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720" yWindow="330" windowWidth="19035" windowHeight="8865" tabRatio="598" firstSheet="4" activeTab="7"/>
  </bookViews>
  <sheets>
    <sheet name="（预表1）财政拨款收支总表" sheetId="1" r:id="rId1"/>
    <sheet name="（预表2）一般公共预算支出表" sheetId="3" r:id="rId2"/>
    <sheet name="（预表3）一般公共预算基本支出表 " sheetId="5" r:id="rId3"/>
    <sheet name="（预表4）一般公共预算“三公”经费支出表" sheetId="7" r:id="rId4"/>
    <sheet name="（预表5）政府性基金预算支出表" sheetId="8" r:id="rId5"/>
    <sheet name="（预表6）部门收支总表" sheetId="9" r:id="rId6"/>
    <sheet name="（预表7）部门收入总表" sheetId="10" r:id="rId7"/>
    <sheet name="（预表8）部门支出总表" sheetId="11" r:id="rId8"/>
  </sheets>
  <definedNames>
    <definedName name="_xlnm.Print_Area" localSheetId="0">'（预表1）财政拨款收支总表'!$A$1:$H$37</definedName>
    <definedName name="_xlnm.Print_Area" localSheetId="1">'（预表2）一般公共预算支出表'!$A$1:$G$19</definedName>
    <definedName name="_xlnm.Print_Area" localSheetId="2">'（预表3）一般公共预算基本支出表 '!$A$1:$D$35</definedName>
    <definedName name="_xlnm.Print_Area" localSheetId="3">'（预表4）一般公共预算“三公”经费支出表'!$A$1:$F$12</definedName>
    <definedName name="_xlnm.Print_Area" localSheetId="4">'（预表5）政府性基金预算支出表'!$A$1:$I$20</definedName>
    <definedName name="_xlnm.Print_Area" localSheetId="5">'（预表6）部门收支总表'!$A$1:$F$42</definedName>
    <definedName name="_xlnm.Print_Area" localSheetId="6">'（预表7）部门收入总表'!$A$1:$N$20</definedName>
    <definedName name="_xlnm.Print_Area" localSheetId="7">'（预表8）部门支出总表'!$A$1:$J$19</definedName>
    <definedName name="_xlnm.Print_Titles" localSheetId="4">'（预表5）政府性基金预算支出表'!$1:$7</definedName>
  </definedNames>
  <calcPr calcId="125725"/>
</workbook>
</file>

<file path=xl/calcChain.xml><?xml version="1.0" encoding="utf-8"?>
<calcChain xmlns="http://schemas.openxmlformats.org/spreadsheetml/2006/main">
  <c r="E9" i="11"/>
  <c r="E10"/>
  <c r="E11"/>
  <c r="E12"/>
  <c r="E13"/>
  <c r="E14"/>
  <c r="E15"/>
  <c r="E16"/>
  <c r="E9" i="10"/>
  <c r="E10"/>
  <c r="E11"/>
  <c r="E12"/>
  <c r="E13"/>
  <c r="E14"/>
  <c r="E15"/>
  <c r="E16"/>
  <c r="E10" i="3"/>
  <c r="E11"/>
  <c r="E12"/>
  <c r="E13"/>
  <c r="E14"/>
  <c r="E15"/>
  <c r="E16"/>
  <c r="E9"/>
  <c r="F11" i="10"/>
  <c r="D9" i="5"/>
  <c r="C42" i="9"/>
  <c r="C37" i="1" l="1"/>
</calcChain>
</file>

<file path=xl/sharedStrings.xml><?xml version="1.0" encoding="utf-8"?>
<sst xmlns="http://schemas.openxmlformats.org/spreadsheetml/2006/main" count="603" uniqueCount="249">
  <si>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</si>
  <si>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</si>
  <si>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</si>
  <si>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</si>
  <si>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</si>
  <si>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</si>
  <si>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</si>
  <si>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</si>
  <si>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</si>
  <si>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</si>
  <si>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</si>
  <si>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</si>
  <si>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</si>
  <si>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</si>
  <si>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</si>
  <si>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</si>
  <si>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</si>
  <si>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</si>
  <si>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</si>
  <si>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</si>
  <si>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</si>
  <si>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</si>
  <si>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一、公共预算财政拨款</t>
  </si>
  <si>
    <t>一、一般公共服务支出</t>
  </si>
  <si>
    <t>31</t>
  </si>
  <si>
    <t>54</t>
  </si>
  <si>
    <t>二、政府性基金预算财政拨款</t>
  </si>
  <si>
    <t>二、外交支出</t>
  </si>
  <si>
    <t>32</t>
  </si>
  <si>
    <t>55</t>
  </si>
  <si>
    <t>三、国防支出</t>
  </si>
  <si>
    <t>33</t>
  </si>
  <si>
    <t>56</t>
  </si>
  <si>
    <t>四、公共安全支出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</si>
  <si>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</si>
  <si>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</si>
  <si>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</si>
  <si>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</si>
  <si>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</si>
  <si>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</si>
  <si>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</si>
  <si>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</si>
  <si>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</si>
  <si>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</si>
  <si>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</si>
  <si>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</si>
  <si>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</si>
  <si>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</si>
  <si>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</si>
  <si>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</si>
  <si>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</si>
  <si>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</si>
  <si>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</si>
  <si>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</si>
  <si>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</si>
  <si>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</si>
  <si>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</si>
  <si>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</si>
  <si>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</si>
  <si>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</si>
  <si>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</si>
  <si>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</si>
  <si>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</si>
  <si>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</si>
  <si>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</si>
  <si>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</si>
  <si>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</si>
  <si>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</si>
  <si>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</si>
  <si>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</si>
  <si>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</si>
  <si>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</si>
  <si>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</si>
  <si>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</si>
  <si>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</si>
  <si>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</si>
  <si>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</si>
  <si>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</si>
  <si>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</si>
  <si>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</si>
  <si>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</si>
  <si>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</si>
  <si>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</si>
  <si>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</si>
  <si>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</si>
  <si>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</si>
  <si>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</si>
  <si>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</si>
  <si>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</si>
  <si>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</si>
  <si>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</si>
  <si>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</si>
  <si>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</si>
  <si>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</si>
  <si>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</si>
  <si>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</si>
  <si>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</si>
  <si>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一、一般公共预算财政拨款</t>
    <phoneticPr fontId="1" type="noConversion"/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</si>
  <si>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</si>
  <si>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</si>
  <si>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</si>
  <si>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</si>
  <si>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</si>
  <si>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</si>
  <si>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</si>
  <si>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</si>
  <si>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</si>
  <si>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</si>
  <si>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</si>
  <si>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</si>
  <si>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</si>
  <si>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</si>
  <si>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</si>
  <si>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</si>
  <si>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</si>
  <si>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20106</t>
  </si>
  <si>
    <t>财政事务</t>
  </si>
  <si>
    <t>2010601</t>
  </si>
  <si>
    <t xml:space="preserve">  行政运行</t>
  </si>
  <si>
    <t>2010699</t>
  </si>
  <si>
    <t xml:space="preserve">  其他财政事务支出</t>
  </si>
  <si>
    <t>2015年预算数</t>
    <phoneticPr fontId="1" type="noConversion"/>
  </si>
  <si>
    <t>单位：万元</t>
    <phoneticPr fontId="1" type="noConversion"/>
  </si>
  <si>
    <t>…</t>
    <phoneticPr fontId="1" type="noConversion"/>
  </si>
  <si>
    <t>单位：万元</t>
    <phoneticPr fontId="1" type="noConversion"/>
  </si>
  <si>
    <t>2014年预算数</t>
    <phoneticPr fontId="1" type="noConversion"/>
  </si>
  <si>
    <t>2015年预算数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</si>
  <si>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</si>
  <si>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</si>
  <si>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</si>
  <si>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</si>
  <si>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</si>
  <si>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财政拨款收支总表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</si>
  <si>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</si>
  <si>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</si>
  <si>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</si>
  <si>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</si>
  <si>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</si>
  <si>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</si>
  <si>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单位编码</t>
    <phoneticPr fontId="1" type="noConversion"/>
  </si>
  <si>
    <t>单位名称</t>
    <phoneticPr fontId="1" type="noConversion"/>
  </si>
  <si>
    <t>2015年政府性基金预算财政拨款支出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</si>
  <si>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</si>
  <si>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</si>
  <si>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</si>
  <si>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教育支出</t>
    <phoneticPr fontId="1" type="noConversion"/>
  </si>
  <si>
    <t>地方教育附加安排的支出</t>
    <phoneticPr fontId="1" type="noConversion"/>
  </si>
  <si>
    <t>农村中小学校舍建设</t>
    <phoneticPr fontId="1" type="noConversion"/>
  </si>
  <si>
    <t>农村中小学教学设施</t>
    <phoneticPr fontId="1" type="noConversion"/>
  </si>
  <si>
    <t>政府性基金预算支出表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</si>
  <si>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</si>
  <si>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</si>
  <si>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</si>
  <si>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</si>
  <si>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</si>
  <si>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</si>
  <si>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</si>
  <si>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</si>
  <si>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</si>
  <si>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</si>
  <si>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</si>
  <si>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</si>
  <si>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</si>
  <si>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时间：2015年部门预算公开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</si>
  <si>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</si>
  <si>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</si>
  <si>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</si>
  <si>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</si>
  <si>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部门收支总表</t>
    <phoneticPr fontId="1" type="noConversion"/>
  </si>
  <si>
    <t>一般公共预算“三公”经费支出表</t>
    <phoneticPr fontId="1" type="noConversion"/>
  </si>
  <si>
    <t>一般公共预算支出表</t>
    <phoneticPr fontId="1" type="noConversion"/>
  </si>
  <si>
    <t>时间：2015年部门预算公开</t>
    <phoneticPr fontId="1" type="noConversion"/>
  </si>
  <si>
    <r>
      <rPr>
        <sz val="12"/>
        <color indexed="8"/>
        <rFont val="宋体"/>
        <family val="3"/>
        <charset val="134"/>
      </rP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</si>
  <si>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</si>
  <si>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</si>
  <si>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部门收入总表</t>
    <phoneticPr fontId="1" type="noConversion"/>
  </si>
  <si>
    <t>单位：万元</t>
    <phoneticPr fontId="1" type="noConversion"/>
  </si>
  <si>
    <t>部门支出总表</t>
    <phoneticPr fontId="1" type="noConversion"/>
  </si>
  <si>
    <t>上缴上级支出</t>
  </si>
  <si>
    <t>经营支出</t>
  </si>
  <si>
    <t xml:space="preserve">    年初结转和结余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</si>
  <si>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</si>
  <si>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</si>
  <si>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</si>
  <si>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</si>
  <si>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</si>
  <si>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</si>
  <si>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</si>
  <si>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</si>
  <si>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</si>
  <si>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</si>
  <si>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</si>
  <si>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</si>
  <si>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</si>
  <si>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</si>
  <si>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对附属单位补助支出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</si>
  <si>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</si>
  <si>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</si>
  <si>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</si>
  <si>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</si>
  <si>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</si>
  <si>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</si>
  <si>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</si>
  <si>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</si>
  <si>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</si>
  <si>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</si>
  <si>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</si>
  <si>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年初财政拨款结转</t>
    <phoneticPr fontId="1" type="noConversion"/>
  </si>
  <si>
    <t>年末财政拨款结转</t>
    <phoneticPr fontId="1" type="noConversion"/>
  </si>
  <si>
    <t>变化情况</t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</si>
  <si>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1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</si>
  <si>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2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</si>
  <si>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4</t>
    </r>
    <phoneticPr fontId="1" type="noConversion"/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</si>
  <si>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</si>
  <si>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</si>
  <si>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</si>
  <si>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</si>
  <si>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其他财政事务支出</t>
    <phoneticPr fontId="1" type="noConversion"/>
  </si>
  <si>
    <t>工资福利支出</t>
  </si>
  <si>
    <t>基本工资</t>
  </si>
  <si>
    <t>津贴补贴</t>
  </si>
  <si>
    <t>奖金</t>
  </si>
  <si>
    <t>社会保障缴费</t>
  </si>
  <si>
    <t>商品和服务支出</t>
  </si>
  <si>
    <t>办公费</t>
  </si>
  <si>
    <t>邮电费</t>
  </si>
  <si>
    <t>差旅费</t>
  </si>
  <si>
    <t>维修(护)费</t>
  </si>
  <si>
    <t>会议费</t>
  </si>
  <si>
    <t>公务接待费</t>
  </si>
  <si>
    <t>劳务费</t>
  </si>
  <si>
    <t>委托业务费</t>
  </si>
  <si>
    <t>工会经费</t>
  </si>
  <si>
    <t>其他交通费用</t>
  </si>
  <si>
    <t>其他商品和服务支出</t>
  </si>
  <si>
    <t>对个人和家庭的补助</t>
  </si>
  <si>
    <t>住房公积金</t>
  </si>
  <si>
    <t>购房补贴</t>
  </si>
  <si>
    <t>其他资本性支出</t>
  </si>
  <si>
    <t>办公设备购置</t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</si>
  <si>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3</t>
    </r>
    <phoneticPr fontId="1" type="noConversion"/>
  </si>
  <si>
    <t>一般公共预算基本支出表</t>
    <phoneticPr fontId="1" type="noConversion"/>
  </si>
  <si>
    <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</si>
  <si>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单位：万元</t>
    <phoneticPr fontId="1" type="noConversion"/>
  </si>
  <si>
    <t>2015年预算数</t>
    <phoneticPr fontId="1" type="noConversion"/>
  </si>
  <si>
    <t>经济分类科目编码</t>
    <phoneticPr fontId="1" type="noConversion"/>
  </si>
  <si>
    <t>住房保障支出</t>
  </si>
  <si>
    <t>住房改革支出</t>
  </si>
  <si>
    <r>
      <rPr>
        <sz val="11"/>
        <color indexed="8"/>
        <rFont val="宋体"/>
        <family val="3"/>
        <charset val="134"/>
      </rPr>
      <t>注：变化情况是2015年预算数减2014年预算数</t>
    </r>
    <phoneticPr fontId="1" type="noConversion"/>
  </si>
</sst>
</file>

<file path=xl/styles.xml><?xml version="1.0" encoding="utf-8"?>
<styleSheet xmlns="http://schemas.openxmlformats.org/spreadsheetml/2006/main">
  <fonts count="20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SimSun"/>
      <family val="1"/>
    </font>
    <font>
      <sz val="12"/>
      <name val="宋体"/>
      <family val="3"/>
      <charset val="134"/>
    </font>
    <font>
      <b/>
      <sz val="20"/>
      <color indexed="8"/>
      <name val="SimSun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5" fillId="0" borderId="1" xfId="0" applyFont="1" applyBorder="1"/>
    <xf numFmtId="0" fontId="7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10" fillId="0" borderId="0" xfId="1" applyFont="1"/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8" fillId="0" borderId="0" xfId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4" fontId="14" fillId="0" borderId="1" xfId="1" applyNumberFormat="1" applyFont="1" applyBorder="1" applyAlignment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/>
    <xf numFmtId="0" fontId="3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3" fillId="0" borderId="0" xfId="0" applyFont="1" applyBorder="1" applyAlignment="1"/>
    <xf numFmtId="0" fontId="18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4" workbookViewId="0">
      <selection activeCell="D8" sqref="D8"/>
    </sheetView>
  </sheetViews>
  <sheetFormatPr defaultRowHeight="12.75"/>
  <cols>
    <col min="1" max="1" width="31.140625" customWidth="1"/>
    <col min="2" max="2" width="6.5703125" customWidth="1"/>
    <col min="3" max="3" width="13.85546875" customWidth="1"/>
    <col min="4" max="4" width="35.7109375" customWidth="1"/>
    <col min="5" max="5" width="7.85546875" customWidth="1"/>
    <col min="6" max="6" width="13.85546875" customWidth="1"/>
    <col min="7" max="7" width="13.42578125" customWidth="1"/>
    <col min="8" max="8" width="14.5703125" customWidth="1"/>
    <col min="9" max="9" width="9.7109375" customWidth="1"/>
  </cols>
  <sheetData>
    <row r="1" spans="1:8" ht="20.25" customHeight="1">
      <c r="H1" s="20" t="s">
        <v>210</v>
      </c>
    </row>
    <row r="2" spans="1:8" ht="27">
      <c r="A2" s="61" t="s">
        <v>132</v>
      </c>
      <c r="B2" s="61"/>
      <c r="C2" s="61"/>
      <c r="D2" s="61"/>
      <c r="E2" s="61"/>
      <c r="F2" s="61"/>
      <c r="G2" s="61"/>
      <c r="H2" s="61"/>
    </row>
    <row r="3" spans="1:8" ht="20.25" customHeight="1">
      <c r="A3" s="28" t="s">
        <v>162</v>
      </c>
      <c r="H3" s="8" t="s">
        <v>103</v>
      </c>
    </row>
    <row r="4" spans="1:8" ht="22.5" customHeight="1">
      <c r="A4" s="62" t="s">
        <v>0</v>
      </c>
      <c r="B4" s="62" t="s">
        <v>1</v>
      </c>
      <c r="C4" s="62" t="s">
        <v>1</v>
      </c>
      <c r="D4" s="62" t="s">
        <v>2</v>
      </c>
      <c r="E4" s="62"/>
      <c r="F4" s="62"/>
      <c r="G4" s="62"/>
      <c r="H4" s="62"/>
    </row>
    <row r="5" spans="1:8" ht="14.65" customHeight="1">
      <c r="A5" s="63" t="s">
        <v>3</v>
      </c>
      <c r="B5" s="63" t="s">
        <v>4</v>
      </c>
      <c r="C5" s="63" t="s">
        <v>5</v>
      </c>
      <c r="D5" s="63" t="s">
        <v>6</v>
      </c>
      <c r="E5" s="63" t="s">
        <v>4</v>
      </c>
      <c r="F5" s="63" t="s">
        <v>99</v>
      </c>
      <c r="G5" s="63" t="s">
        <v>100</v>
      </c>
      <c r="H5" s="63" t="s">
        <v>101</v>
      </c>
    </row>
    <row r="6" spans="1:8" ht="30.75" customHeight="1">
      <c r="A6" s="63" t="s">
        <v>1</v>
      </c>
      <c r="B6" s="63" t="s">
        <v>1</v>
      </c>
      <c r="C6" s="63" t="s">
        <v>1</v>
      </c>
      <c r="D6" s="63" t="s">
        <v>1</v>
      </c>
      <c r="E6" s="63" t="s">
        <v>1</v>
      </c>
      <c r="F6" s="63"/>
      <c r="G6" s="63"/>
      <c r="H6" s="63"/>
    </row>
    <row r="7" spans="1:8" ht="15.4" customHeight="1">
      <c r="A7" s="34" t="s">
        <v>7</v>
      </c>
      <c r="B7" s="34" t="s">
        <v>1</v>
      </c>
      <c r="C7" s="34" t="s">
        <v>8</v>
      </c>
      <c r="D7" s="34" t="s">
        <v>7</v>
      </c>
      <c r="E7" s="34" t="s">
        <v>1</v>
      </c>
      <c r="F7" s="34">
        <v>2</v>
      </c>
      <c r="G7" s="34">
        <v>3</v>
      </c>
      <c r="H7" s="34">
        <v>4</v>
      </c>
    </row>
    <row r="8" spans="1:8" ht="15.4" customHeight="1">
      <c r="A8" s="37" t="s">
        <v>97</v>
      </c>
      <c r="B8" s="34" t="s">
        <v>8</v>
      </c>
      <c r="C8" s="10">
        <v>974.2</v>
      </c>
      <c r="D8" s="37" t="s">
        <v>23</v>
      </c>
      <c r="E8" s="34" t="s">
        <v>24</v>
      </c>
      <c r="F8" s="10">
        <v>983.88</v>
      </c>
      <c r="G8" s="10">
        <v>983.88</v>
      </c>
      <c r="H8" s="10"/>
    </row>
    <row r="9" spans="1:8" ht="15.4" customHeight="1">
      <c r="A9" s="37" t="s">
        <v>26</v>
      </c>
      <c r="B9" s="34" t="s">
        <v>9</v>
      </c>
      <c r="C9" s="10"/>
      <c r="D9" s="37" t="s">
        <v>27</v>
      </c>
      <c r="E9" s="34" t="s">
        <v>28</v>
      </c>
      <c r="F9" s="10"/>
      <c r="G9" s="10"/>
      <c r="H9" s="10"/>
    </row>
    <row r="10" spans="1:8" ht="15.4" customHeight="1">
      <c r="A10" s="37" t="s">
        <v>1</v>
      </c>
      <c r="B10" s="34" t="s">
        <v>10</v>
      </c>
      <c r="C10" s="38" t="s">
        <v>1</v>
      </c>
      <c r="D10" s="37" t="s">
        <v>30</v>
      </c>
      <c r="E10" s="34" t="s">
        <v>31</v>
      </c>
      <c r="F10" s="10"/>
      <c r="G10" s="10"/>
      <c r="H10" s="10"/>
    </row>
    <row r="11" spans="1:8" ht="15.4" customHeight="1">
      <c r="A11" s="37" t="s">
        <v>1</v>
      </c>
      <c r="B11" s="34" t="s">
        <v>11</v>
      </c>
      <c r="C11" s="38" t="s">
        <v>1</v>
      </c>
      <c r="D11" s="37" t="s">
        <v>33</v>
      </c>
      <c r="E11" s="34" t="s">
        <v>34</v>
      </c>
      <c r="F11" s="10"/>
      <c r="G11" s="10"/>
      <c r="H11" s="10"/>
    </row>
    <row r="12" spans="1:8" ht="15.4" customHeight="1">
      <c r="A12" s="37" t="s">
        <v>1</v>
      </c>
      <c r="B12" s="34" t="s">
        <v>12</v>
      </c>
      <c r="C12" s="38" t="s">
        <v>1</v>
      </c>
      <c r="D12" s="37" t="s">
        <v>36</v>
      </c>
      <c r="E12" s="34" t="s">
        <v>37</v>
      </c>
      <c r="F12" s="10"/>
      <c r="G12" s="10"/>
      <c r="H12" s="10"/>
    </row>
    <row r="13" spans="1:8" ht="15.4" customHeight="1">
      <c r="A13" s="37" t="s">
        <v>1</v>
      </c>
      <c r="B13" s="34" t="s">
        <v>13</v>
      </c>
      <c r="C13" s="38" t="s">
        <v>1</v>
      </c>
      <c r="D13" s="37" t="s">
        <v>39</v>
      </c>
      <c r="E13" s="34" t="s">
        <v>40</v>
      </c>
      <c r="F13" s="10"/>
      <c r="G13" s="10"/>
      <c r="H13" s="10"/>
    </row>
    <row r="14" spans="1:8" ht="15.4" customHeight="1">
      <c r="A14" s="37" t="s">
        <v>1</v>
      </c>
      <c r="B14" s="34" t="s">
        <v>14</v>
      </c>
      <c r="C14" s="38" t="s">
        <v>1</v>
      </c>
      <c r="D14" s="37" t="s">
        <v>42</v>
      </c>
      <c r="E14" s="34" t="s">
        <v>43</v>
      </c>
      <c r="F14" s="10"/>
      <c r="G14" s="10"/>
      <c r="H14" s="10"/>
    </row>
    <row r="15" spans="1:8" ht="15.4" customHeight="1">
      <c r="A15" s="37" t="s">
        <v>1</v>
      </c>
      <c r="B15" s="34" t="s">
        <v>15</v>
      </c>
      <c r="C15" s="38" t="s">
        <v>1</v>
      </c>
      <c r="D15" s="37" t="s">
        <v>45</v>
      </c>
      <c r="E15" s="34" t="s">
        <v>46</v>
      </c>
      <c r="F15" s="10"/>
      <c r="G15" s="10"/>
      <c r="H15" s="10"/>
    </row>
    <row r="16" spans="1:8" ht="15.4" customHeight="1">
      <c r="A16" s="37" t="s">
        <v>1</v>
      </c>
      <c r="B16" s="34" t="s">
        <v>16</v>
      </c>
      <c r="C16" s="38" t="s">
        <v>1</v>
      </c>
      <c r="D16" s="39" t="s">
        <v>48</v>
      </c>
      <c r="E16" s="34" t="s">
        <v>49</v>
      </c>
      <c r="F16" s="10"/>
      <c r="G16" s="10"/>
      <c r="H16" s="10"/>
    </row>
    <row r="17" spans="1:8" ht="15.4" customHeight="1">
      <c r="A17" s="37" t="s">
        <v>1</v>
      </c>
      <c r="B17" s="34" t="s">
        <v>17</v>
      </c>
      <c r="C17" s="38" t="s">
        <v>1</v>
      </c>
      <c r="D17" s="37" t="s">
        <v>50</v>
      </c>
      <c r="E17" s="34" t="s">
        <v>51</v>
      </c>
      <c r="F17" s="10"/>
      <c r="G17" s="10"/>
      <c r="H17" s="10"/>
    </row>
    <row r="18" spans="1:8" ht="15.4" customHeight="1">
      <c r="A18" s="37" t="s">
        <v>1</v>
      </c>
      <c r="B18" s="34" t="s">
        <v>18</v>
      </c>
      <c r="C18" s="38" t="s">
        <v>1</v>
      </c>
      <c r="D18" s="37" t="s">
        <v>52</v>
      </c>
      <c r="E18" s="34" t="s">
        <v>53</v>
      </c>
      <c r="F18" s="10"/>
      <c r="G18" s="10"/>
      <c r="H18" s="10"/>
    </row>
    <row r="19" spans="1:8" ht="15.4" customHeight="1">
      <c r="A19" s="37" t="s">
        <v>1</v>
      </c>
      <c r="B19" s="34" t="s">
        <v>19</v>
      </c>
      <c r="C19" s="38" t="s">
        <v>1</v>
      </c>
      <c r="D19" s="37" t="s">
        <v>54</v>
      </c>
      <c r="E19" s="34" t="s">
        <v>55</v>
      </c>
      <c r="F19" s="10"/>
      <c r="G19" s="10"/>
      <c r="H19" s="10"/>
    </row>
    <row r="20" spans="1:8" ht="15.4" customHeight="1">
      <c r="A20" s="37" t="s">
        <v>1</v>
      </c>
      <c r="B20" s="34" t="s">
        <v>20</v>
      </c>
      <c r="C20" s="38" t="s">
        <v>1</v>
      </c>
      <c r="D20" s="37" t="s">
        <v>56</v>
      </c>
      <c r="E20" s="34" t="s">
        <v>57</v>
      </c>
      <c r="F20" s="10"/>
      <c r="G20" s="10"/>
      <c r="H20" s="10"/>
    </row>
    <row r="21" spans="1:8" ht="15.4" customHeight="1">
      <c r="A21" s="37" t="s">
        <v>1</v>
      </c>
      <c r="B21" s="34" t="s">
        <v>21</v>
      </c>
      <c r="C21" s="38" t="s">
        <v>1</v>
      </c>
      <c r="D21" s="37" t="s">
        <v>58</v>
      </c>
      <c r="E21" s="34" t="s">
        <v>59</v>
      </c>
      <c r="F21" s="10"/>
      <c r="G21" s="10"/>
      <c r="H21" s="10"/>
    </row>
    <row r="22" spans="1:8" ht="15.4" customHeight="1">
      <c r="A22" s="37" t="s">
        <v>1</v>
      </c>
      <c r="B22" s="34" t="s">
        <v>60</v>
      </c>
      <c r="C22" s="38" t="s">
        <v>1</v>
      </c>
      <c r="D22" s="37" t="s">
        <v>61</v>
      </c>
      <c r="E22" s="34" t="s">
        <v>62</v>
      </c>
      <c r="F22" s="10"/>
      <c r="G22" s="10"/>
      <c r="H22" s="10"/>
    </row>
    <row r="23" spans="1:8" ht="15.4" customHeight="1">
      <c r="A23" s="37" t="s">
        <v>1</v>
      </c>
      <c r="B23" s="34" t="s">
        <v>63</v>
      </c>
      <c r="C23" s="38" t="s">
        <v>1</v>
      </c>
      <c r="D23" s="37" t="s">
        <v>64</v>
      </c>
      <c r="E23" s="34" t="s">
        <v>65</v>
      </c>
      <c r="F23" s="10"/>
      <c r="G23" s="10"/>
      <c r="H23" s="10"/>
    </row>
    <row r="24" spans="1:8" ht="15.4" customHeight="1">
      <c r="A24" s="37" t="s">
        <v>1</v>
      </c>
      <c r="B24" s="34" t="s">
        <v>66</v>
      </c>
      <c r="C24" s="38" t="s">
        <v>1</v>
      </c>
      <c r="D24" s="37" t="s">
        <v>67</v>
      </c>
      <c r="E24" s="34" t="s">
        <v>68</v>
      </c>
      <c r="F24" s="10"/>
      <c r="G24" s="10"/>
      <c r="H24" s="10"/>
    </row>
    <row r="25" spans="1:8" ht="15.4" customHeight="1">
      <c r="A25" s="37" t="s">
        <v>1</v>
      </c>
      <c r="B25" s="34" t="s">
        <v>69</v>
      </c>
      <c r="C25" s="38" t="s">
        <v>1</v>
      </c>
      <c r="D25" s="37" t="s">
        <v>70</v>
      </c>
      <c r="E25" s="34" t="s">
        <v>71</v>
      </c>
      <c r="F25" s="10"/>
      <c r="G25" s="10"/>
      <c r="H25" s="10"/>
    </row>
    <row r="26" spans="1:8" ht="15.4" customHeight="1">
      <c r="A26" s="37" t="s">
        <v>1</v>
      </c>
      <c r="B26" s="34" t="s">
        <v>72</v>
      </c>
      <c r="C26" s="38" t="s">
        <v>1</v>
      </c>
      <c r="D26" s="37" t="s">
        <v>73</v>
      </c>
      <c r="E26" s="34" t="s">
        <v>74</v>
      </c>
      <c r="F26" s="10">
        <v>2.36</v>
      </c>
      <c r="G26" s="10">
        <v>2.36</v>
      </c>
      <c r="H26" s="10"/>
    </row>
    <row r="27" spans="1:8" ht="15.4" customHeight="1">
      <c r="A27" s="37" t="s">
        <v>1</v>
      </c>
      <c r="B27" s="34" t="s">
        <v>75</v>
      </c>
      <c r="C27" s="38" t="s">
        <v>1</v>
      </c>
      <c r="D27" s="37" t="s">
        <v>76</v>
      </c>
      <c r="E27" s="34" t="s">
        <v>77</v>
      </c>
      <c r="F27" s="10"/>
      <c r="G27" s="10"/>
      <c r="H27" s="10"/>
    </row>
    <row r="28" spans="1:8" ht="15.4" customHeight="1">
      <c r="A28" s="37" t="s">
        <v>1</v>
      </c>
      <c r="B28" s="34" t="s">
        <v>78</v>
      </c>
      <c r="C28" s="38" t="s">
        <v>1</v>
      </c>
      <c r="D28" s="37" t="s">
        <v>79</v>
      </c>
      <c r="E28" s="34" t="s">
        <v>80</v>
      </c>
      <c r="F28" s="10"/>
      <c r="G28" s="10"/>
      <c r="H28" s="10"/>
    </row>
    <row r="29" spans="1:8" ht="15.4" customHeight="1">
      <c r="A29" s="37" t="s">
        <v>1</v>
      </c>
      <c r="B29" s="34" t="s">
        <v>81</v>
      </c>
      <c r="C29" s="38" t="s">
        <v>1</v>
      </c>
      <c r="D29" s="37" t="s">
        <v>82</v>
      </c>
      <c r="E29" s="34" t="s">
        <v>83</v>
      </c>
      <c r="F29" s="10"/>
      <c r="G29" s="10"/>
      <c r="H29" s="10"/>
    </row>
    <row r="30" spans="1:8" ht="15.4" customHeight="1">
      <c r="A30" s="37" t="s">
        <v>1</v>
      </c>
      <c r="B30" s="34" t="s">
        <v>84</v>
      </c>
      <c r="C30" s="38" t="s">
        <v>1</v>
      </c>
      <c r="D30" s="37" t="s">
        <v>1</v>
      </c>
      <c r="E30" s="34" t="s">
        <v>85</v>
      </c>
      <c r="F30" s="10"/>
      <c r="G30" s="10"/>
      <c r="H30" s="10"/>
    </row>
    <row r="31" spans="1:8" ht="15.4" customHeight="1">
      <c r="A31" s="40" t="s">
        <v>86</v>
      </c>
      <c r="B31" s="34" t="s">
        <v>87</v>
      </c>
      <c r="C31" s="10">
        <v>974.2</v>
      </c>
      <c r="D31" s="40" t="s">
        <v>88</v>
      </c>
      <c r="E31" s="34" t="s">
        <v>25</v>
      </c>
      <c r="F31" s="10">
        <v>986.24</v>
      </c>
      <c r="G31" s="10">
        <v>986.24</v>
      </c>
      <c r="H31" s="10"/>
    </row>
    <row r="32" spans="1:8" ht="15.4" customHeight="1">
      <c r="A32" s="37" t="s">
        <v>1</v>
      </c>
      <c r="B32" s="34" t="s">
        <v>89</v>
      </c>
      <c r="C32" s="38" t="s">
        <v>1</v>
      </c>
      <c r="D32" s="41" t="s">
        <v>1</v>
      </c>
      <c r="E32" s="34" t="s">
        <v>29</v>
      </c>
      <c r="F32" s="10"/>
      <c r="G32" s="10"/>
      <c r="H32" s="10"/>
    </row>
    <row r="33" spans="1:8" ht="15.4" customHeight="1">
      <c r="A33" s="37" t="s">
        <v>207</v>
      </c>
      <c r="B33" s="34" t="s">
        <v>90</v>
      </c>
      <c r="C33" s="10">
        <v>12.04</v>
      </c>
      <c r="D33" s="41" t="s">
        <v>208</v>
      </c>
      <c r="E33" s="34" t="s">
        <v>32</v>
      </c>
      <c r="F33" s="10">
        <v>0</v>
      </c>
      <c r="G33" s="10">
        <v>0</v>
      </c>
      <c r="H33" s="10"/>
    </row>
    <row r="34" spans="1:8" ht="15.4" customHeight="1">
      <c r="A34" s="37" t="s">
        <v>22</v>
      </c>
      <c r="B34" s="34" t="s">
        <v>91</v>
      </c>
      <c r="C34" s="10">
        <v>12.04</v>
      </c>
      <c r="D34" s="41"/>
      <c r="E34" s="34" t="s">
        <v>35</v>
      </c>
      <c r="F34" s="4"/>
      <c r="G34" s="4"/>
      <c r="H34" s="4"/>
    </row>
    <row r="35" spans="1:8" ht="15.4" customHeight="1">
      <c r="A35" s="37" t="s">
        <v>26</v>
      </c>
      <c r="B35" s="34" t="s">
        <v>92</v>
      </c>
      <c r="C35" s="10"/>
      <c r="D35" s="41"/>
      <c r="E35" s="34" t="s">
        <v>38</v>
      </c>
      <c r="F35" s="4"/>
      <c r="G35" s="4"/>
      <c r="H35" s="4"/>
    </row>
    <row r="36" spans="1:8" ht="15.4" customHeight="1">
      <c r="A36" s="37" t="s">
        <v>1</v>
      </c>
      <c r="B36" s="34" t="s">
        <v>93</v>
      </c>
      <c r="C36" s="38"/>
      <c r="D36" s="41" t="s">
        <v>1</v>
      </c>
      <c r="E36" s="34" t="s">
        <v>41</v>
      </c>
      <c r="F36" s="4"/>
      <c r="G36" s="4"/>
      <c r="H36" s="4"/>
    </row>
    <row r="37" spans="1:8" ht="15.4" customHeight="1">
      <c r="A37" s="40" t="s">
        <v>94</v>
      </c>
      <c r="B37" s="34" t="s">
        <v>95</v>
      </c>
      <c r="C37" s="10">
        <f>C31+C33</f>
        <v>986.24</v>
      </c>
      <c r="D37" s="40" t="s">
        <v>96</v>
      </c>
      <c r="E37" s="34" t="s">
        <v>44</v>
      </c>
      <c r="F37" s="10">
        <v>986.24</v>
      </c>
      <c r="G37" s="10">
        <v>986.24</v>
      </c>
      <c r="H37" s="5"/>
    </row>
    <row r="38" spans="1:8" ht="15.4" customHeight="1">
      <c r="A38" s="64"/>
      <c r="B38" s="65"/>
      <c r="C38" s="65"/>
      <c r="D38" s="65"/>
      <c r="E38" s="6"/>
      <c r="F38" s="3"/>
      <c r="G38" s="3"/>
      <c r="H38" s="3"/>
    </row>
  </sheetData>
  <mergeCells count="12">
    <mergeCell ref="A38:D38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ageMargins left="0.75" right="0.75" top="1" bottom="1" header="0.5" footer="0.5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workbookViewId="0">
      <selection activeCell="D18" sqref="D18"/>
    </sheetView>
  </sheetViews>
  <sheetFormatPr defaultRowHeight="12.75"/>
  <cols>
    <col min="1" max="1" width="7.140625" customWidth="1"/>
    <col min="2" max="2" width="6.42578125" customWidth="1"/>
    <col min="3" max="3" width="8.42578125" customWidth="1"/>
    <col min="4" max="4" width="34.7109375" customWidth="1"/>
    <col min="5" max="5" width="20.7109375" customWidth="1"/>
    <col min="6" max="6" width="22" customWidth="1"/>
    <col min="7" max="7" width="21.5703125" customWidth="1"/>
    <col min="8" max="8" width="9.7109375" customWidth="1"/>
  </cols>
  <sheetData>
    <row r="1" spans="1:7" ht="20.25" customHeight="1">
      <c r="G1" s="20" t="s">
        <v>211</v>
      </c>
    </row>
    <row r="2" spans="1:7" ht="27">
      <c r="A2" s="61" t="s">
        <v>170</v>
      </c>
      <c r="B2" s="61"/>
      <c r="C2" s="61"/>
      <c r="D2" s="61"/>
      <c r="E2" s="61"/>
      <c r="F2" s="61"/>
      <c r="G2" s="61"/>
    </row>
    <row r="3" spans="1:7" ht="18.75" customHeight="1">
      <c r="A3" s="28" t="s">
        <v>162</v>
      </c>
      <c r="G3" s="8" t="s">
        <v>122</v>
      </c>
    </row>
    <row r="4" spans="1:7" ht="15.4" customHeight="1">
      <c r="A4" s="67" t="s">
        <v>104</v>
      </c>
      <c r="B4" s="67" t="s">
        <v>1</v>
      </c>
      <c r="C4" s="67" t="s">
        <v>1</v>
      </c>
      <c r="D4" s="67" t="s">
        <v>1</v>
      </c>
      <c r="E4" s="67" t="s">
        <v>121</v>
      </c>
      <c r="F4" s="67" t="s">
        <v>1</v>
      </c>
      <c r="G4" s="67" t="s">
        <v>1</v>
      </c>
    </row>
    <row r="5" spans="1:7" ht="15.4" customHeight="1">
      <c r="A5" s="67" t="s">
        <v>105</v>
      </c>
      <c r="B5" s="67" t="s">
        <v>1</v>
      </c>
      <c r="C5" s="67" t="s">
        <v>1</v>
      </c>
      <c r="D5" s="67" t="s">
        <v>106</v>
      </c>
      <c r="E5" s="67" t="s">
        <v>98</v>
      </c>
      <c r="F5" s="67" t="s">
        <v>107</v>
      </c>
      <c r="G5" s="67" t="s">
        <v>108</v>
      </c>
    </row>
    <row r="6" spans="1:7" ht="13.9" customHeight="1">
      <c r="A6" s="67" t="s">
        <v>1</v>
      </c>
      <c r="B6" s="67" t="s">
        <v>1</v>
      </c>
      <c r="C6" s="67" t="s">
        <v>1</v>
      </c>
      <c r="D6" s="67" t="s">
        <v>1</v>
      </c>
      <c r="E6" s="67" t="s">
        <v>1</v>
      </c>
      <c r="F6" s="67"/>
      <c r="G6" s="67"/>
    </row>
    <row r="7" spans="1:7" ht="30.75" customHeight="1">
      <c r="A7" s="67" t="s">
        <v>1</v>
      </c>
      <c r="B7" s="67" t="s">
        <v>1</v>
      </c>
      <c r="C7" s="67" t="s">
        <v>1</v>
      </c>
      <c r="D7" s="67" t="s">
        <v>1</v>
      </c>
      <c r="E7" s="67" t="s">
        <v>1</v>
      </c>
      <c r="F7" s="67"/>
      <c r="G7" s="67"/>
    </row>
    <row r="8" spans="1:7" ht="15.4" customHeight="1">
      <c r="A8" s="67" t="s">
        <v>109</v>
      </c>
      <c r="B8" s="67" t="s">
        <v>110</v>
      </c>
      <c r="C8" s="67" t="s">
        <v>111</v>
      </c>
      <c r="D8" s="35" t="s">
        <v>112</v>
      </c>
      <c r="E8" s="9">
        <v>1</v>
      </c>
      <c r="F8" s="9">
        <v>2</v>
      </c>
      <c r="G8" s="9">
        <v>3</v>
      </c>
    </row>
    <row r="9" spans="1:7" ht="15.4" customHeight="1">
      <c r="A9" s="67" t="s">
        <v>1</v>
      </c>
      <c r="B9" s="67" t="s">
        <v>1</v>
      </c>
      <c r="C9" s="67" t="s">
        <v>1</v>
      </c>
      <c r="D9" s="35" t="s">
        <v>98</v>
      </c>
      <c r="E9" s="10">
        <f>SUM(F9:G9)</f>
        <v>974.2</v>
      </c>
      <c r="F9" s="10">
        <v>46.2</v>
      </c>
      <c r="G9" s="10">
        <v>928</v>
      </c>
    </row>
    <row r="10" spans="1:7" ht="15.4" customHeight="1">
      <c r="A10" s="66">
        <v>201</v>
      </c>
      <c r="B10" s="66" t="s">
        <v>1</v>
      </c>
      <c r="C10" s="66" t="s">
        <v>1</v>
      </c>
      <c r="D10" s="54" t="s">
        <v>114</v>
      </c>
      <c r="E10" s="10">
        <f t="shared" ref="E10:E16" si="0">SUM(F10:G10)</f>
        <v>971.84</v>
      </c>
      <c r="F10" s="10">
        <v>43.84</v>
      </c>
      <c r="G10" s="10">
        <v>928</v>
      </c>
    </row>
    <row r="11" spans="1:7" ht="15.4" customHeight="1">
      <c r="A11" s="66">
        <v>20106</v>
      </c>
      <c r="B11" s="66" t="s">
        <v>1</v>
      </c>
      <c r="C11" s="66" t="s">
        <v>1</v>
      </c>
      <c r="D11" s="54" t="s">
        <v>116</v>
      </c>
      <c r="E11" s="10">
        <f t="shared" si="0"/>
        <v>971.84</v>
      </c>
      <c r="F11" s="10">
        <v>43.84</v>
      </c>
      <c r="G11" s="10">
        <v>928</v>
      </c>
    </row>
    <row r="12" spans="1:7" ht="15.4" customHeight="1">
      <c r="A12" s="66" t="s">
        <v>117</v>
      </c>
      <c r="B12" s="66" t="s">
        <v>1</v>
      </c>
      <c r="C12" s="66" t="s">
        <v>1</v>
      </c>
      <c r="D12" s="54" t="s">
        <v>118</v>
      </c>
      <c r="E12" s="10">
        <f t="shared" si="0"/>
        <v>43.84</v>
      </c>
      <c r="F12" s="10">
        <v>43.84</v>
      </c>
      <c r="G12" s="10"/>
    </row>
    <row r="13" spans="1:7" ht="15.4" customHeight="1">
      <c r="A13" s="66">
        <v>20106099</v>
      </c>
      <c r="B13" s="66" t="s">
        <v>1</v>
      </c>
      <c r="C13" s="66" t="s">
        <v>1</v>
      </c>
      <c r="D13" s="54" t="s">
        <v>217</v>
      </c>
      <c r="E13" s="10">
        <f t="shared" si="0"/>
        <v>928</v>
      </c>
      <c r="F13" s="10"/>
      <c r="G13" s="10">
        <v>928</v>
      </c>
    </row>
    <row r="14" spans="1:7" ht="13.5">
      <c r="A14" s="66">
        <v>221</v>
      </c>
      <c r="B14" s="66"/>
      <c r="C14" s="66"/>
      <c r="D14" s="54" t="s">
        <v>246</v>
      </c>
      <c r="E14" s="10">
        <f t="shared" si="0"/>
        <v>2.36</v>
      </c>
      <c r="F14" s="53">
        <v>2.36</v>
      </c>
      <c r="G14" s="53"/>
    </row>
    <row r="15" spans="1:7" ht="13.5">
      <c r="A15" s="66">
        <v>22102</v>
      </c>
      <c r="B15" s="66"/>
      <c r="C15" s="66"/>
      <c r="D15" s="54" t="s">
        <v>247</v>
      </c>
      <c r="E15" s="10">
        <f t="shared" si="0"/>
        <v>2.36</v>
      </c>
      <c r="F15" s="53">
        <v>2.36</v>
      </c>
      <c r="G15" s="53"/>
    </row>
    <row r="16" spans="1:7" ht="13.5">
      <c r="A16" s="66">
        <v>2210201</v>
      </c>
      <c r="B16" s="66"/>
      <c r="C16" s="66"/>
      <c r="D16" s="54" t="s">
        <v>236</v>
      </c>
      <c r="E16" s="10">
        <f t="shared" si="0"/>
        <v>2.36</v>
      </c>
      <c r="F16" s="53">
        <v>2.36</v>
      </c>
      <c r="G16" s="53"/>
    </row>
  </sheetData>
  <mergeCells count="18">
    <mergeCell ref="A8:A9"/>
    <mergeCell ref="B8:B9"/>
    <mergeCell ref="C8:C9"/>
    <mergeCell ref="A4:D4"/>
    <mergeCell ref="E4:G4"/>
    <mergeCell ref="E5:E7"/>
    <mergeCell ref="A5:C7"/>
    <mergeCell ref="D5:D7"/>
    <mergeCell ref="A2:G2"/>
    <mergeCell ref="F5:F7"/>
    <mergeCell ref="G5:G7"/>
    <mergeCell ref="A14:C14"/>
    <mergeCell ref="A15:C15"/>
    <mergeCell ref="A16:C16"/>
    <mergeCell ref="A10:C10"/>
    <mergeCell ref="A11:C11"/>
    <mergeCell ref="A12:C12"/>
    <mergeCell ref="A13:C13"/>
  </mergeCells>
  <phoneticPr fontId="1" type="noConversion"/>
  <pageMargins left="0.75" right="0.75" top="1" bottom="1" header="0.5" footer="0.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zoomScaleNormal="100" workbookViewId="0">
      <selection activeCell="E24" sqref="E24"/>
    </sheetView>
  </sheetViews>
  <sheetFormatPr defaultRowHeight="12.75"/>
  <cols>
    <col min="1" max="1" width="12.85546875" customWidth="1"/>
    <col min="2" max="2" width="15.7109375" customWidth="1"/>
    <col min="3" max="3" width="46" customWidth="1"/>
    <col min="4" max="4" width="28.42578125" customWidth="1"/>
  </cols>
  <sheetData>
    <row r="1" spans="1:4" ht="15">
      <c r="A1" s="32"/>
      <c r="B1" s="32"/>
      <c r="C1" s="32"/>
      <c r="D1" s="20" t="s">
        <v>240</v>
      </c>
    </row>
    <row r="2" spans="1:4" ht="27">
      <c r="A2" s="61" t="s">
        <v>241</v>
      </c>
      <c r="B2" s="61"/>
      <c r="C2" s="61"/>
      <c r="D2" s="61"/>
    </row>
    <row r="3" spans="1:4" ht="18.75" customHeight="1">
      <c r="A3" s="28" t="s">
        <v>242</v>
      </c>
      <c r="B3" s="32"/>
      <c r="C3" s="32"/>
      <c r="D3" s="8" t="s">
        <v>243</v>
      </c>
    </row>
    <row r="4" spans="1:4" ht="15.4" customHeight="1">
      <c r="A4" s="67" t="s">
        <v>104</v>
      </c>
      <c r="B4" s="67" t="s">
        <v>1</v>
      </c>
      <c r="C4" s="67" t="s">
        <v>1</v>
      </c>
      <c r="D4" s="67" t="s">
        <v>244</v>
      </c>
    </row>
    <row r="5" spans="1:4" ht="15.4" customHeight="1">
      <c r="A5" s="67" t="s">
        <v>245</v>
      </c>
      <c r="B5" s="67" t="s">
        <v>1</v>
      </c>
      <c r="C5" s="67" t="s">
        <v>106</v>
      </c>
      <c r="D5" s="67"/>
    </row>
    <row r="6" spans="1:4" ht="13.9" customHeight="1">
      <c r="A6" s="67" t="s">
        <v>1</v>
      </c>
      <c r="B6" s="67" t="s">
        <v>1</v>
      </c>
      <c r="C6" s="67" t="s">
        <v>1</v>
      </c>
      <c r="D6" s="67"/>
    </row>
    <row r="7" spans="1:4" ht="30.75" customHeight="1">
      <c r="A7" s="67" t="s">
        <v>1</v>
      </c>
      <c r="B7" s="67" t="s">
        <v>1</v>
      </c>
      <c r="C7" s="67" t="s">
        <v>1</v>
      </c>
      <c r="D7" s="67"/>
    </row>
    <row r="8" spans="1:4" ht="15.4" customHeight="1">
      <c r="A8" s="67" t="s">
        <v>109</v>
      </c>
      <c r="B8" s="67" t="s">
        <v>110</v>
      </c>
      <c r="C8" s="51" t="s">
        <v>112</v>
      </c>
      <c r="D8" s="52">
        <v>1</v>
      </c>
    </row>
    <row r="9" spans="1:4" ht="15.4" customHeight="1">
      <c r="A9" s="67" t="s">
        <v>1</v>
      </c>
      <c r="B9" s="67" t="s">
        <v>1</v>
      </c>
      <c r="C9" s="51" t="s">
        <v>98</v>
      </c>
      <c r="D9" s="10">
        <f>D10+D15+D27+D30</f>
        <v>46.199999999999996</v>
      </c>
    </row>
    <row r="10" spans="1:4" ht="15.4" customHeight="1">
      <c r="A10" s="68">
        <v>301</v>
      </c>
      <c r="B10" s="68"/>
      <c r="C10" s="55" t="s">
        <v>218</v>
      </c>
      <c r="D10" s="10">
        <v>31.34</v>
      </c>
    </row>
    <row r="11" spans="1:4" ht="15.4" customHeight="1">
      <c r="A11" s="68">
        <v>30101</v>
      </c>
      <c r="B11" s="68"/>
      <c r="C11" s="55" t="s">
        <v>219</v>
      </c>
      <c r="D11" s="10">
        <v>2.9</v>
      </c>
    </row>
    <row r="12" spans="1:4" ht="15.4" customHeight="1">
      <c r="A12" s="68">
        <v>30102</v>
      </c>
      <c r="B12" s="68"/>
      <c r="C12" s="55" t="s">
        <v>220</v>
      </c>
      <c r="D12" s="10">
        <v>24.12</v>
      </c>
    </row>
    <row r="13" spans="1:4" ht="15.4" customHeight="1">
      <c r="A13" s="68">
        <v>30103</v>
      </c>
      <c r="B13" s="68"/>
      <c r="C13" s="55" t="s">
        <v>221</v>
      </c>
      <c r="D13" s="10">
        <v>2.8</v>
      </c>
    </row>
    <row r="14" spans="1:4" ht="15.4" customHeight="1">
      <c r="A14" s="68">
        <v>30104</v>
      </c>
      <c r="B14" s="68"/>
      <c r="C14" s="55" t="s">
        <v>222</v>
      </c>
      <c r="D14" s="10">
        <v>1.52</v>
      </c>
    </row>
    <row r="15" spans="1:4" ht="15.4" customHeight="1">
      <c r="A15" s="68">
        <v>302</v>
      </c>
      <c r="B15" s="68"/>
      <c r="C15" s="55" t="s">
        <v>223</v>
      </c>
      <c r="D15" s="10">
        <v>11.04</v>
      </c>
    </row>
    <row r="16" spans="1:4" ht="15.4" customHeight="1">
      <c r="A16" s="68">
        <v>30201</v>
      </c>
      <c r="B16" s="68"/>
      <c r="C16" s="55" t="s">
        <v>224</v>
      </c>
      <c r="D16" s="10">
        <v>2.8</v>
      </c>
    </row>
    <row r="17" spans="1:4" ht="15.4" customHeight="1">
      <c r="A17" s="68">
        <v>30207</v>
      </c>
      <c r="B17" s="68"/>
      <c r="C17" s="55" t="s">
        <v>225</v>
      </c>
      <c r="D17" s="10">
        <v>0.55000000000000004</v>
      </c>
    </row>
    <row r="18" spans="1:4" ht="15.4" customHeight="1">
      <c r="A18" s="68">
        <v>30211</v>
      </c>
      <c r="B18" s="68"/>
      <c r="C18" s="55" t="s">
        <v>226</v>
      </c>
      <c r="D18" s="10">
        <v>0.2</v>
      </c>
    </row>
    <row r="19" spans="1:4" ht="15.4" customHeight="1">
      <c r="A19" s="68">
        <v>30213</v>
      </c>
      <c r="B19" s="68"/>
      <c r="C19" s="55" t="s">
        <v>227</v>
      </c>
      <c r="D19" s="10">
        <v>0.3</v>
      </c>
    </row>
    <row r="20" spans="1:4" ht="15.4" customHeight="1">
      <c r="A20" s="68">
        <v>30215</v>
      </c>
      <c r="B20" s="68"/>
      <c r="C20" s="55" t="s">
        <v>228</v>
      </c>
      <c r="D20" s="10">
        <v>0.18</v>
      </c>
    </row>
    <row r="21" spans="1:4" ht="15.4" customHeight="1">
      <c r="A21" s="68">
        <v>30217</v>
      </c>
      <c r="B21" s="68"/>
      <c r="C21" s="55" t="s">
        <v>229</v>
      </c>
      <c r="D21" s="10">
        <v>2.2999999999999998</v>
      </c>
    </row>
    <row r="22" spans="1:4" ht="15.4" customHeight="1">
      <c r="A22" s="68">
        <v>30226</v>
      </c>
      <c r="B22" s="68"/>
      <c r="C22" s="55" t="s">
        <v>230</v>
      </c>
      <c r="D22" s="10">
        <v>2.21</v>
      </c>
    </row>
    <row r="23" spans="1:4" ht="15.4" customHeight="1">
      <c r="A23" s="68">
        <v>30227</v>
      </c>
      <c r="B23" s="68"/>
      <c r="C23" s="55" t="s">
        <v>231</v>
      </c>
      <c r="D23" s="10">
        <v>0.2</v>
      </c>
    </row>
    <row r="24" spans="1:4" ht="15.4" customHeight="1">
      <c r="A24" s="68">
        <v>30228</v>
      </c>
      <c r="B24" s="68"/>
      <c r="C24" s="55" t="s">
        <v>232</v>
      </c>
      <c r="D24" s="10">
        <v>0.5</v>
      </c>
    </row>
    <row r="25" spans="1:4" ht="15.4" customHeight="1">
      <c r="A25" s="68">
        <v>30239</v>
      </c>
      <c r="B25" s="68"/>
      <c r="C25" s="55" t="s">
        <v>233</v>
      </c>
      <c r="D25" s="10">
        <v>1.5</v>
      </c>
    </row>
    <row r="26" spans="1:4" ht="15.4" customHeight="1">
      <c r="A26" s="68">
        <v>30299</v>
      </c>
      <c r="B26" s="68"/>
      <c r="C26" s="55" t="s">
        <v>234</v>
      </c>
      <c r="D26" s="10">
        <v>0.3</v>
      </c>
    </row>
    <row r="27" spans="1:4" ht="15.4" customHeight="1">
      <c r="A27" s="68">
        <v>303</v>
      </c>
      <c r="B27" s="68"/>
      <c r="C27" s="55" t="s">
        <v>235</v>
      </c>
      <c r="D27" s="10">
        <v>2.82</v>
      </c>
    </row>
    <row r="28" spans="1:4">
      <c r="A28" s="68">
        <v>30311</v>
      </c>
      <c r="B28" s="68"/>
      <c r="C28" s="55" t="s">
        <v>236</v>
      </c>
      <c r="D28" s="59">
        <v>2.36</v>
      </c>
    </row>
    <row r="29" spans="1:4">
      <c r="A29" s="68">
        <v>30313</v>
      </c>
      <c r="B29" s="68"/>
      <c r="C29" s="55" t="s">
        <v>237</v>
      </c>
      <c r="D29" s="59">
        <v>0.46</v>
      </c>
    </row>
    <row r="30" spans="1:4">
      <c r="A30" s="68">
        <v>310</v>
      </c>
      <c r="B30" s="68"/>
      <c r="C30" s="55" t="s">
        <v>238</v>
      </c>
      <c r="D30" s="59">
        <v>1</v>
      </c>
    </row>
    <row r="31" spans="1:4">
      <c r="A31" s="68">
        <v>31002</v>
      </c>
      <c r="B31" s="68"/>
      <c r="C31" s="55" t="s">
        <v>239</v>
      </c>
      <c r="D31" s="59">
        <v>1</v>
      </c>
    </row>
  </sheetData>
  <mergeCells count="29"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7:B27"/>
    <mergeCell ref="A16:B16"/>
    <mergeCell ref="A18:B18"/>
    <mergeCell ref="A19:B19"/>
    <mergeCell ref="A20:B20"/>
    <mergeCell ref="A21:B21"/>
    <mergeCell ref="A17:B17"/>
    <mergeCell ref="A15:B15"/>
    <mergeCell ref="A8:A9"/>
    <mergeCell ref="B8:B9"/>
    <mergeCell ref="A10:B10"/>
    <mergeCell ref="A2:D2"/>
    <mergeCell ref="A4:C4"/>
    <mergeCell ref="A5:B7"/>
    <mergeCell ref="C5:C7"/>
    <mergeCell ref="D4:D7"/>
    <mergeCell ref="A11:B11"/>
    <mergeCell ref="A12:B12"/>
    <mergeCell ref="A13:B13"/>
    <mergeCell ref="A14:B14"/>
  </mergeCells>
  <phoneticPr fontId="1" type="noConversion"/>
  <pageMargins left="0.75" right="0.75" top="1" bottom="1" header="0.5" footer="0.5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zoomScaleNormal="100" workbookViewId="0">
      <selection activeCell="C13" sqref="C13"/>
    </sheetView>
  </sheetViews>
  <sheetFormatPr defaultRowHeight="12.75"/>
  <cols>
    <col min="1" max="1" width="15.42578125" bestFit="1" customWidth="1"/>
    <col min="2" max="2" width="15.42578125" customWidth="1"/>
    <col min="3" max="3" width="27.28515625" customWidth="1"/>
    <col min="4" max="4" width="20" customWidth="1"/>
    <col min="5" max="5" width="21.7109375" customWidth="1"/>
    <col min="6" max="6" width="22.85546875" customWidth="1"/>
    <col min="7" max="7" width="9.7109375" customWidth="1"/>
  </cols>
  <sheetData>
    <row r="1" spans="1:6" ht="15">
      <c r="F1" s="21" t="s">
        <v>212</v>
      </c>
    </row>
    <row r="2" spans="1:6" ht="27">
      <c r="A2" s="61" t="s">
        <v>169</v>
      </c>
      <c r="B2" s="61"/>
      <c r="C2" s="61"/>
      <c r="D2" s="61"/>
      <c r="E2" s="61"/>
      <c r="F2" s="61"/>
    </row>
    <row r="3" spans="1:6" ht="18.75" customHeight="1">
      <c r="A3" s="28" t="s">
        <v>162</v>
      </c>
      <c r="B3" s="2"/>
      <c r="F3" s="8" t="s">
        <v>124</v>
      </c>
    </row>
    <row r="4" spans="1:6" s="7" customFormat="1" ht="18.75" customHeight="1">
      <c r="A4" s="35"/>
      <c r="B4" s="35" t="s">
        <v>127</v>
      </c>
      <c r="C4" s="35" t="s">
        <v>128</v>
      </c>
      <c r="D4" s="35" t="s">
        <v>129</v>
      </c>
      <c r="E4" s="35" t="s">
        <v>130</v>
      </c>
      <c r="F4" s="35" t="s">
        <v>131</v>
      </c>
    </row>
    <row r="5" spans="1:6" ht="18.75" customHeight="1">
      <c r="A5" s="36" t="s">
        <v>125</v>
      </c>
      <c r="B5" s="11">
        <v>2.2999999999999998</v>
      </c>
      <c r="C5" s="12">
        <v>0</v>
      </c>
      <c r="D5" s="12">
        <v>0</v>
      </c>
      <c r="E5" s="12">
        <v>0</v>
      </c>
      <c r="F5" s="12">
        <v>2.2999999999999998</v>
      </c>
    </row>
    <row r="6" spans="1:6" ht="18.75" customHeight="1">
      <c r="A6" s="36" t="s">
        <v>126</v>
      </c>
      <c r="B6" s="11">
        <v>2.2999999999999998</v>
      </c>
      <c r="C6" s="12">
        <v>0</v>
      </c>
      <c r="D6" s="12">
        <v>0</v>
      </c>
      <c r="E6" s="12">
        <v>0</v>
      </c>
      <c r="F6" s="12">
        <v>2.2999999999999998</v>
      </c>
    </row>
    <row r="7" spans="1:6" ht="22.5" customHeight="1">
      <c r="A7" s="36" t="s">
        <v>209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</row>
    <row r="8" spans="1:6" ht="28.5" customHeight="1">
      <c r="A8" s="79" t="s">
        <v>248</v>
      </c>
    </row>
  </sheetData>
  <mergeCells count="1"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I1" sqref="I1"/>
    </sheetView>
  </sheetViews>
  <sheetFormatPr defaultColWidth="11.42578125" defaultRowHeight="13.5"/>
  <cols>
    <col min="1" max="2" width="5.28515625" style="19" customWidth="1"/>
    <col min="3" max="3" width="5.7109375" style="19" customWidth="1"/>
    <col min="4" max="4" width="25.5703125" style="19" customWidth="1"/>
    <col min="5" max="5" width="16.140625" style="19" customWidth="1"/>
    <col min="6" max="6" width="19.28515625" style="19" customWidth="1"/>
    <col min="7" max="7" width="19" style="19" customWidth="1"/>
    <col min="8" max="8" width="19.85546875" style="19" customWidth="1"/>
    <col min="9" max="9" width="22" style="19" customWidth="1"/>
    <col min="10" max="16384" width="11.42578125" style="19"/>
  </cols>
  <sheetData>
    <row r="1" spans="1:10" s="15" customFormat="1" ht="16.5" customHeight="1">
      <c r="A1" s="69"/>
      <c r="B1" s="69"/>
      <c r="C1" s="69"/>
      <c r="D1" s="69"/>
      <c r="E1" s="69"/>
      <c r="F1" s="13"/>
      <c r="G1" s="13"/>
      <c r="H1" s="13"/>
      <c r="I1" s="14" t="s">
        <v>214</v>
      </c>
    </row>
    <row r="2" spans="1:10" s="17" customFormat="1" ht="30" customHeight="1">
      <c r="A2" s="73" t="s">
        <v>149</v>
      </c>
      <c r="B2" s="73"/>
      <c r="C2" s="73"/>
      <c r="D2" s="73"/>
      <c r="E2" s="73"/>
      <c r="F2" s="73"/>
      <c r="G2" s="73"/>
      <c r="H2" s="73"/>
      <c r="I2" s="73"/>
      <c r="J2" s="16"/>
    </row>
    <row r="3" spans="1:10" s="15" customFormat="1" ht="22.5" customHeight="1">
      <c r="A3" s="70" t="s">
        <v>163</v>
      </c>
      <c r="B3" s="70"/>
      <c r="C3" s="70"/>
      <c r="D3" s="70"/>
      <c r="E3" s="70"/>
      <c r="F3" s="70"/>
      <c r="G3" s="18"/>
      <c r="H3" s="18"/>
      <c r="I3" s="13" t="s">
        <v>102</v>
      </c>
    </row>
    <row r="4" spans="1:10" s="22" customFormat="1" ht="16.5" customHeight="1">
      <c r="A4" s="67" t="s">
        <v>133</v>
      </c>
      <c r="B4" s="67"/>
      <c r="C4" s="67"/>
      <c r="D4" s="67" t="s">
        <v>138</v>
      </c>
      <c r="E4" s="67" t="s">
        <v>139</v>
      </c>
      <c r="F4" s="67" t="s">
        <v>140</v>
      </c>
      <c r="G4" s="67" t="s">
        <v>141</v>
      </c>
      <c r="H4" s="67"/>
      <c r="I4" s="67"/>
    </row>
    <row r="5" spans="1:10" s="22" customFormat="1" ht="16.5" customHeight="1">
      <c r="A5" s="67" t="s">
        <v>134</v>
      </c>
      <c r="B5" s="67" t="s">
        <v>135</v>
      </c>
      <c r="C5" s="67" t="s">
        <v>136</v>
      </c>
      <c r="D5" s="67"/>
      <c r="E5" s="67"/>
      <c r="F5" s="67"/>
      <c r="G5" s="35" t="s">
        <v>99</v>
      </c>
      <c r="H5" s="35" t="s">
        <v>137</v>
      </c>
      <c r="I5" s="35" t="s">
        <v>142</v>
      </c>
    </row>
    <row r="6" spans="1:10" s="22" customFormat="1" ht="16.5" customHeight="1">
      <c r="A6" s="67"/>
      <c r="B6" s="67"/>
      <c r="C6" s="67"/>
      <c r="D6" s="35" t="s">
        <v>143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</row>
    <row r="7" spans="1:10" s="22" customFormat="1" ht="18" customHeight="1">
      <c r="A7" s="67"/>
      <c r="B7" s="67"/>
      <c r="C7" s="67"/>
      <c r="D7" s="35" t="s">
        <v>144</v>
      </c>
      <c r="E7" s="35"/>
      <c r="F7" s="35"/>
      <c r="G7" s="27"/>
      <c r="H7" s="27"/>
      <c r="I7" s="27"/>
    </row>
    <row r="8" spans="1:10" ht="25.5" customHeight="1">
      <c r="A8" s="74">
        <v>205</v>
      </c>
      <c r="B8" s="74"/>
      <c r="C8" s="74"/>
      <c r="D8" s="24" t="s">
        <v>145</v>
      </c>
      <c r="E8" s="23"/>
      <c r="F8" s="23"/>
      <c r="G8" s="23"/>
      <c r="H8" s="23"/>
      <c r="I8" s="23"/>
    </row>
    <row r="9" spans="1:10" ht="21" customHeight="1">
      <c r="A9" s="71">
        <v>20510</v>
      </c>
      <c r="B9" s="71"/>
      <c r="C9" s="71"/>
      <c r="D9" s="24" t="s">
        <v>146</v>
      </c>
      <c r="E9" s="24"/>
      <c r="F9" s="24"/>
      <c r="G9" s="25"/>
      <c r="H9" s="25"/>
      <c r="I9" s="25"/>
    </row>
    <row r="10" spans="1:10" ht="21" customHeight="1">
      <c r="A10" s="71">
        <v>2051001</v>
      </c>
      <c r="B10" s="71"/>
      <c r="C10" s="71"/>
      <c r="D10" s="24" t="s">
        <v>147</v>
      </c>
      <c r="E10" s="23"/>
      <c r="F10" s="24"/>
      <c r="G10" s="25"/>
      <c r="H10" s="25"/>
      <c r="I10" s="25"/>
    </row>
    <row r="11" spans="1:10" ht="21" customHeight="1">
      <c r="A11" s="71">
        <v>2051002</v>
      </c>
      <c r="B11" s="71"/>
      <c r="C11" s="71"/>
      <c r="D11" s="24" t="s">
        <v>148</v>
      </c>
      <c r="E11" s="23"/>
      <c r="F11" s="24"/>
      <c r="G11" s="25"/>
      <c r="H11" s="25"/>
      <c r="I11" s="25"/>
    </row>
    <row r="12" spans="1:10" ht="21" customHeight="1">
      <c r="A12" s="72" t="s">
        <v>123</v>
      </c>
      <c r="B12" s="72"/>
      <c r="C12" s="72"/>
      <c r="D12" s="23" t="s">
        <v>123</v>
      </c>
      <c r="E12" s="23"/>
      <c r="F12" s="24"/>
      <c r="G12" s="25"/>
      <c r="H12" s="25"/>
      <c r="I12" s="25"/>
    </row>
    <row r="13" spans="1:10" ht="21" customHeight="1">
      <c r="A13" s="72"/>
      <c r="B13" s="72"/>
      <c r="C13" s="72"/>
      <c r="D13" s="23"/>
      <c r="E13" s="23"/>
      <c r="F13" s="26"/>
      <c r="G13" s="25"/>
      <c r="H13" s="25"/>
      <c r="I13" s="25"/>
    </row>
    <row r="14" spans="1:10" ht="21" customHeight="1">
      <c r="A14" s="72"/>
      <c r="B14" s="72"/>
      <c r="C14" s="72"/>
      <c r="D14" s="23"/>
      <c r="E14" s="23"/>
      <c r="F14" s="24"/>
      <c r="G14" s="25"/>
      <c r="H14" s="25"/>
      <c r="I14" s="25"/>
    </row>
    <row r="15" spans="1:10" ht="21" customHeight="1">
      <c r="A15" s="72"/>
      <c r="B15" s="72"/>
      <c r="C15" s="72"/>
      <c r="D15" s="23"/>
      <c r="E15" s="23"/>
      <c r="F15" s="24"/>
      <c r="G15" s="25"/>
      <c r="H15" s="25"/>
      <c r="I15" s="25"/>
    </row>
    <row r="16" spans="1:10" ht="21" customHeight="1">
      <c r="A16" s="72"/>
      <c r="B16" s="72"/>
      <c r="C16" s="72"/>
      <c r="D16" s="23"/>
      <c r="E16" s="23"/>
      <c r="F16" s="26"/>
      <c r="G16" s="25"/>
      <c r="H16" s="25"/>
      <c r="I16" s="25"/>
    </row>
    <row r="17" spans="1:9" ht="21" customHeight="1">
      <c r="A17" s="72"/>
      <c r="B17" s="72"/>
      <c r="C17" s="72"/>
      <c r="D17" s="23"/>
      <c r="E17" s="23"/>
      <c r="F17" s="24"/>
      <c r="G17" s="25"/>
      <c r="H17" s="25"/>
      <c r="I17" s="25"/>
    </row>
    <row r="18" spans="1:9" ht="21" customHeight="1">
      <c r="A18" s="72"/>
      <c r="B18" s="72"/>
      <c r="C18" s="72"/>
      <c r="D18" s="23"/>
      <c r="E18" s="23"/>
      <c r="F18" s="24"/>
      <c r="G18" s="25"/>
      <c r="H18" s="25"/>
      <c r="I18" s="25"/>
    </row>
    <row r="19" spans="1:9" ht="21" customHeight="1">
      <c r="A19" s="72"/>
      <c r="B19" s="72"/>
      <c r="C19" s="72"/>
      <c r="D19" s="23"/>
      <c r="E19" s="23"/>
      <c r="F19" s="26"/>
      <c r="G19" s="25"/>
      <c r="H19" s="25"/>
      <c r="I19" s="25"/>
    </row>
    <row r="20" spans="1:9" ht="21" customHeight="1">
      <c r="A20" s="72"/>
      <c r="B20" s="72"/>
      <c r="C20" s="72"/>
      <c r="D20" s="23"/>
      <c r="E20" s="23"/>
      <c r="F20" s="24"/>
      <c r="G20" s="25"/>
      <c r="H20" s="25"/>
      <c r="I20" s="25"/>
    </row>
  </sheetData>
  <mergeCells count="24">
    <mergeCell ref="A18:C18"/>
    <mergeCell ref="A19:C19"/>
    <mergeCell ref="A20:C20"/>
    <mergeCell ref="A15:C15"/>
    <mergeCell ref="G4:I4"/>
    <mergeCell ref="A8:C8"/>
    <mergeCell ref="A9:C9"/>
    <mergeCell ref="A13:C13"/>
    <mergeCell ref="A14:C14"/>
    <mergeCell ref="C5:C7"/>
    <mergeCell ref="D4:D5"/>
    <mergeCell ref="E4:E5"/>
    <mergeCell ref="A16:C16"/>
    <mergeCell ref="A17:C17"/>
    <mergeCell ref="A1:E1"/>
    <mergeCell ref="A3:F3"/>
    <mergeCell ref="A4:C4"/>
    <mergeCell ref="A10:C10"/>
    <mergeCell ref="A12:C12"/>
    <mergeCell ref="A11:C11"/>
    <mergeCell ref="F4:F5"/>
    <mergeCell ref="A2:I2"/>
    <mergeCell ref="A5:A7"/>
    <mergeCell ref="B5:B7"/>
  </mergeCells>
  <phoneticPr fontId="1" type="noConversion"/>
  <printOptions horizontalCentered="1"/>
  <pageMargins left="0.19685039370078741" right="0.19685039370078741" top="0.39370078740157483" bottom="0.39370078740157483" header="0" footer="0"/>
  <pageSetup paperSize="9" scale="95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7" workbookViewId="0">
      <selection activeCell="F37" sqref="F37"/>
    </sheetView>
  </sheetViews>
  <sheetFormatPr defaultRowHeight="12.75"/>
  <cols>
    <col min="1" max="1" width="40.42578125" customWidth="1"/>
    <col min="2" max="2" width="5.42578125" customWidth="1"/>
    <col min="3" max="3" width="21.5703125" customWidth="1"/>
    <col min="4" max="4" width="37.28515625" customWidth="1"/>
    <col min="5" max="5" width="5.42578125" customWidth="1"/>
    <col min="6" max="6" width="19.85546875" customWidth="1"/>
  </cols>
  <sheetData>
    <row r="1" spans="1:6" ht="14.25">
      <c r="F1" s="30" t="s">
        <v>213</v>
      </c>
    </row>
    <row r="2" spans="1:6" ht="27">
      <c r="A2" s="73" t="s">
        <v>168</v>
      </c>
      <c r="B2" s="73"/>
      <c r="C2" s="73"/>
      <c r="D2" s="73"/>
      <c r="E2" s="73"/>
      <c r="F2" s="73"/>
    </row>
    <row r="3" spans="1:6" ht="21" customHeight="1">
      <c r="A3" s="43" t="s">
        <v>171</v>
      </c>
      <c r="B3" s="43"/>
      <c r="C3" s="43"/>
      <c r="D3" s="43"/>
      <c r="E3" s="43"/>
      <c r="F3" s="13" t="s">
        <v>102</v>
      </c>
    </row>
    <row r="4" spans="1:6" ht="15.4" customHeight="1">
      <c r="A4" s="75" t="s">
        <v>150</v>
      </c>
      <c r="B4" s="75" t="s">
        <v>1</v>
      </c>
      <c r="C4" s="75" t="s">
        <v>1</v>
      </c>
      <c r="D4" s="75" t="s">
        <v>151</v>
      </c>
      <c r="E4" s="75"/>
      <c r="F4" s="75"/>
    </row>
    <row r="5" spans="1:6" ht="15.4" customHeight="1">
      <c r="A5" s="9" t="s">
        <v>104</v>
      </c>
      <c r="B5" s="9" t="s">
        <v>4</v>
      </c>
      <c r="C5" s="9" t="s">
        <v>164</v>
      </c>
      <c r="D5" s="9" t="s">
        <v>152</v>
      </c>
      <c r="E5" s="9" t="s">
        <v>4</v>
      </c>
      <c r="F5" s="9" t="s">
        <v>5</v>
      </c>
    </row>
    <row r="6" spans="1:6" ht="15.4" customHeight="1">
      <c r="A6" s="9" t="s">
        <v>112</v>
      </c>
      <c r="B6" s="9" t="s">
        <v>1</v>
      </c>
      <c r="C6" s="9" t="s">
        <v>8</v>
      </c>
      <c r="D6" s="9" t="s">
        <v>112</v>
      </c>
      <c r="E6" s="9" t="s">
        <v>1</v>
      </c>
      <c r="F6" s="9">
        <v>2</v>
      </c>
    </row>
    <row r="7" spans="1:6" ht="15.4" customHeight="1">
      <c r="A7" s="39" t="s">
        <v>153</v>
      </c>
      <c r="B7" s="9" t="s">
        <v>8</v>
      </c>
      <c r="C7" s="10">
        <v>974.2</v>
      </c>
      <c r="D7" s="39" t="s">
        <v>181</v>
      </c>
      <c r="E7" s="9" t="s">
        <v>43</v>
      </c>
      <c r="F7" s="10">
        <v>983.88</v>
      </c>
    </row>
    <row r="8" spans="1:6" ht="15.4" customHeight="1">
      <c r="A8" s="45" t="s">
        <v>173</v>
      </c>
      <c r="B8" s="9" t="s">
        <v>9</v>
      </c>
      <c r="C8" s="10">
        <v>974.2</v>
      </c>
      <c r="D8" s="39" t="s">
        <v>182</v>
      </c>
      <c r="E8" s="9" t="s">
        <v>46</v>
      </c>
      <c r="F8" s="10"/>
    </row>
    <row r="9" spans="1:6" ht="15.4" customHeight="1">
      <c r="A9" s="39" t="s">
        <v>174</v>
      </c>
      <c r="B9" s="9" t="s">
        <v>10</v>
      </c>
      <c r="C9" s="10"/>
      <c r="D9" s="39" t="s">
        <v>183</v>
      </c>
      <c r="E9" s="9" t="s">
        <v>49</v>
      </c>
      <c r="F9" s="10"/>
    </row>
    <row r="10" spans="1:6" ht="15.4" customHeight="1">
      <c r="A10" s="39" t="s">
        <v>154</v>
      </c>
      <c r="B10" s="9" t="s">
        <v>11</v>
      </c>
      <c r="C10" s="10"/>
      <c r="D10" s="39" t="s">
        <v>184</v>
      </c>
      <c r="E10" s="9" t="s">
        <v>51</v>
      </c>
      <c r="F10" s="10"/>
    </row>
    <row r="11" spans="1:6" ht="15.4" customHeight="1">
      <c r="A11" s="39" t="s">
        <v>155</v>
      </c>
      <c r="B11" s="9" t="s">
        <v>12</v>
      </c>
      <c r="C11" s="10"/>
      <c r="D11" s="39" t="s">
        <v>36</v>
      </c>
      <c r="E11" s="9" t="s">
        <v>53</v>
      </c>
      <c r="F11" s="10"/>
    </row>
    <row r="12" spans="1:6" ht="15.4" customHeight="1">
      <c r="A12" s="39" t="s">
        <v>156</v>
      </c>
      <c r="B12" s="9" t="s">
        <v>13</v>
      </c>
      <c r="C12" s="10"/>
      <c r="D12" s="39" t="s">
        <v>39</v>
      </c>
      <c r="E12" s="9" t="s">
        <v>55</v>
      </c>
      <c r="F12" s="10"/>
    </row>
    <row r="13" spans="1:6" ht="15.4" customHeight="1">
      <c r="A13" s="39" t="s">
        <v>157</v>
      </c>
      <c r="B13" s="9" t="s">
        <v>14</v>
      </c>
      <c r="C13" s="10"/>
      <c r="D13" s="39" t="s">
        <v>42</v>
      </c>
      <c r="E13" s="9" t="s">
        <v>57</v>
      </c>
      <c r="F13" s="10"/>
    </row>
    <row r="14" spans="1:6" ht="15.4" customHeight="1">
      <c r="A14" s="39" t="s">
        <v>158</v>
      </c>
      <c r="B14" s="9" t="s">
        <v>15</v>
      </c>
      <c r="C14" s="46"/>
      <c r="D14" s="39" t="s">
        <v>45</v>
      </c>
      <c r="E14" s="9" t="s">
        <v>59</v>
      </c>
      <c r="F14" s="10"/>
    </row>
    <row r="15" spans="1:6" ht="15.4" customHeight="1">
      <c r="A15" s="37" t="s">
        <v>1</v>
      </c>
      <c r="B15" s="9" t="s">
        <v>16</v>
      </c>
      <c r="C15" s="46"/>
      <c r="D15" s="39" t="s">
        <v>48</v>
      </c>
      <c r="E15" s="9" t="s">
        <v>62</v>
      </c>
      <c r="F15" s="10"/>
    </row>
    <row r="16" spans="1:6" ht="15.4" customHeight="1">
      <c r="A16" s="39" t="s">
        <v>1</v>
      </c>
      <c r="B16" s="9" t="s">
        <v>17</v>
      </c>
      <c r="C16" s="46"/>
      <c r="D16" s="39" t="s">
        <v>50</v>
      </c>
      <c r="E16" s="9" t="s">
        <v>65</v>
      </c>
      <c r="F16" s="10"/>
    </row>
    <row r="17" spans="1:6" ht="15.4" customHeight="1">
      <c r="A17" s="39" t="s">
        <v>1</v>
      </c>
      <c r="B17" s="9" t="s">
        <v>18</v>
      </c>
      <c r="C17" s="38"/>
      <c r="D17" s="39" t="s">
        <v>52</v>
      </c>
      <c r="E17" s="9" t="s">
        <v>68</v>
      </c>
      <c r="F17" s="10"/>
    </row>
    <row r="18" spans="1:6" ht="15.4" customHeight="1">
      <c r="A18" s="39" t="s">
        <v>1</v>
      </c>
      <c r="B18" s="9" t="s">
        <v>19</v>
      </c>
      <c r="C18" s="38"/>
      <c r="D18" s="39" t="s">
        <v>54</v>
      </c>
      <c r="E18" s="9" t="s">
        <v>71</v>
      </c>
      <c r="F18" s="10"/>
    </row>
    <row r="19" spans="1:6" ht="15.4" customHeight="1">
      <c r="A19" s="39" t="s">
        <v>1</v>
      </c>
      <c r="B19" s="9" t="s">
        <v>20</v>
      </c>
      <c r="C19" s="38"/>
      <c r="D19" s="39" t="s">
        <v>56</v>
      </c>
      <c r="E19" s="9" t="s">
        <v>74</v>
      </c>
      <c r="F19" s="10"/>
    </row>
    <row r="20" spans="1:6" ht="15.4" customHeight="1">
      <c r="A20" s="39" t="s">
        <v>1</v>
      </c>
      <c r="B20" s="9" t="s">
        <v>21</v>
      </c>
      <c r="C20" s="38"/>
      <c r="D20" s="39" t="s">
        <v>58</v>
      </c>
      <c r="E20" s="9" t="s">
        <v>77</v>
      </c>
      <c r="F20" s="10"/>
    </row>
    <row r="21" spans="1:6" ht="15.4" customHeight="1">
      <c r="A21" s="39" t="s">
        <v>1</v>
      </c>
      <c r="B21" s="9" t="s">
        <v>60</v>
      </c>
      <c r="C21" s="38"/>
      <c r="D21" s="39" t="s">
        <v>61</v>
      </c>
      <c r="E21" s="9" t="s">
        <v>80</v>
      </c>
      <c r="F21" s="10"/>
    </row>
    <row r="22" spans="1:6" ht="15.4" customHeight="1">
      <c r="A22" s="39" t="s">
        <v>1</v>
      </c>
      <c r="B22" s="9" t="s">
        <v>63</v>
      </c>
      <c r="C22" s="38"/>
      <c r="D22" s="39" t="s">
        <v>64</v>
      </c>
      <c r="E22" s="9" t="s">
        <v>83</v>
      </c>
      <c r="F22" s="10"/>
    </row>
    <row r="23" spans="1:6" ht="15.4" customHeight="1">
      <c r="A23" s="39" t="s">
        <v>1</v>
      </c>
      <c r="B23" s="9" t="s">
        <v>66</v>
      </c>
      <c r="C23" s="38"/>
      <c r="D23" s="39" t="s">
        <v>67</v>
      </c>
      <c r="E23" s="9" t="s">
        <v>85</v>
      </c>
      <c r="F23" s="10"/>
    </row>
    <row r="24" spans="1:6" ht="15.4" customHeight="1">
      <c r="A24" s="39" t="s">
        <v>1</v>
      </c>
      <c r="B24" s="9" t="s">
        <v>69</v>
      </c>
      <c r="C24" s="38"/>
      <c r="D24" s="39" t="s">
        <v>70</v>
      </c>
      <c r="E24" s="9" t="s">
        <v>25</v>
      </c>
      <c r="F24" s="10"/>
    </row>
    <row r="25" spans="1:6" ht="15.4" customHeight="1">
      <c r="A25" s="39" t="s">
        <v>1</v>
      </c>
      <c r="B25" s="9" t="s">
        <v>72</v>
      </c>
      <c r="C25" s="38"/>
      <c r="D25" s="39" t="s">
        <v>73</v>
      </c>
      <c r="E25" s="9" t="s">
        <v>29</v>
      </c>
      <c r="F25" s="10">
        <v>2.36</v>
      </c>
    </row>
    <row r="26" spans="1:6" ht="15.4" customHeight="1">
      <c r="A26" s="39" t="s">
        <v>1</v>
      </c>
      <c r="B26" s="9" t="s">
        <v>75</v>
      </c>
      <c r="C26" s="38"/>
      <c r="D26" s="39" t="s">
        <v>76</v>
      </c>
      <c r="E26" s="9" t="s">
        <v>32</v>
      </c>
      <c r="F26" s="10"/>
    </row>
    <row r="27" spans="1:6" ht="15.4" customHeight="1">
      <c r="A27" s="39" t="s">
        <v>1</v>
      </c>
      <c r="B27" s="9" t="s">
        <v>78</v>
      </c>
      <c r="C27" s="38"/>
      <c r="D27" s="39" t="s">
        <v>79</v>
      </c>
      <c r="E27" s="9" t="s">
        <v>35</v>
      </c>
      <c r="F27" s="10"/>
    </row>
    <row r="28" spans="1:6" ht="15.4" customHeight="1">
      <c r="A28" s="39" t="s">
        <v>1</v>
      </c>
      <c r="B28" s="9" t="s">
        <v>81</v>
      </c>
      <c r="C28" s="38"/>
      <c r="D28" s="39" t="s">
        <v>82</v>
      </c>
      <c r="E28" s="9" t="s">
        <v>38</v>
      </c>
      <c r="F28" s="10"/>
    </row>
    <row r="29" spans="1:6" ht="15.4" customHeight="1">
      <c r="A29" s="39" t="s">
        <v>1</v>
      </c>
      <c r="B29" s="9" t="s">
        <v>84</v>
      </c>
      <c r="C29" s="38"/>
      <c r="D29" s="39" t="s">
        <v>1</v>
      </c>
      <c r="E29" s="9" t="s">
        <v>41</v>
      </c>
      <c r="F29" s="47"/>
    </row>
    <row r="30" spans="1:6" ht="15.4" customHeight="1">
      <c r="A30" s="48" t="s">
        <v>86</v>
      </c>
      <c r="B30" s="9" t="s">
        <v>87</v>
      </c>
      <c r="C30" s="56">
        <v>974.2</v>
      </c>
      <c r="D30" s="48" t="s">
        <v>88</v>
      </c>
      <c r="E30" s="9" t="s">
        <v>44</v>
      </c>
      <c r="F30" s="58">
        <v>986.24</v>
      </c>
    </row>
    <row r="31" spans="1:6" ht="15.4" customHeight="1">
      <c r="A31" s="39" t="s">
        <v>192</v>
      </c>
      <c r="B31" s="9" t="s">
        <v>89</v>
      </c>
      <c r="C31" s="56"/>
      <c r="D31" s="9" t="s">
        <v>165</v>
      </c>
      <c r="E31" s="9" t="s">
        <v>47</v>
      </c>
      <c r="F31" s="58"/>
    </row>
    <row r="32" spans="1:6" ht="15.4" customHeight="1">
      <c r="A32" s="39" t="s">
        <v>180</v>
      </c>
      <c r="B32" s="9" t="s">
        <v>90</v>
      </c>
      <c r="C32" s="56">
        <v>12.04</v>
      </c>
      <c r="D32" s="45"/>
      <c r="E32" s="9" t="s">
        <v>196</v>
      </c>
      <c r="F32" s="58"/>
    </row>
    <row r="33" spans="1:6" ht="15.4" customHeight="1">
      <c r="A33" s="39" t="s">
        <v>159</v>
      </c>
      <c r="B33" s="9" t="s">
        <v>91</v>
      </c>
      <c r="C33" s="57">
        <v>3.75</v>
      </c>
      <c r="D33" s="45"/>
      <c r="E33" s="9" t="s">
        <v>197</v>
      </c>
      <c r="F33" s="58"/>
    </row>
    <row r="34" spans="1:6" ht="15.4" customHeight="1">
      <c r="A34" s="39" t="s">
        <v>160</v>
      </c>
      <c r="B34" s="9" t="s">
        <v>92</v>
      </c>
      <c r="C34" s="57">
        <v>8.2899999999999991</v>
      </c>
      <c r="D34" s="45"/>
      <c r="E34" s="9" t="s">
        <v>198</v>
      </c>
      <c r="F34" s="58"/>
    </row>
    <row r="35" spans="1:6" ht="15.4" customHeight="1">
      <c r="A35" s="39" t="s">
        <v>161</v>
      </c>
      <c r="B35" s="9" t="s">
        <v>93</v>
      </c>
      <c r="C35" s="46"/>
      <c r="D35" s="45"/>
      <c r="E35" s="9" t="s">
        <v>199</v>
      </c>
      <c r="F35" s="58"/>
    </row>
    <row r="36" spans="1:6" ht="15.4" customHeight="1">
      <c r="A36" s="39" t="s">
        <v>1</v>
      </c>
      <c r="B36" s="9" t="s">
        <v>95</v>
      </c>
      <c r="C36" s="46" t="s">
        <v>1</v>
      </c>
      <c r="D36" s="45"/>
      <c r="E36" s="9" t="s">
        <v>200</v>
      </c>
      <c r="F36" s="58"/>
    </row>
    <row r="37" spans="1:6" ht="15.4" customHeight="1">
      <c r="A37" s="39" t="s">
        <v>1</v>
      </c>
      <c r="B37" s="9" t="s">
        <v>24</v>
      </c>
      <c r="C37" s="46" t="s">
        <v>1</v>
      </c>
      <c r="D37" s="45"/>
      <c r="E37" s="9" t="s">
        <v>201</v>
      </c>
      <c r="F37" s="58"/>
    </row>
    <row r="38" spans="1:6" ht="15.4" customHeight="1">
      <c r="A38" s="39" t="s">
        <v>1</v>
      </c>
      <c r="B38" s="9" t="s">
        <v>28</v>
      </c>
      <c r="C38" s="38" t="s">
        <v>1</v>
      </c>
      <c r="D38" s="45"/>
      <c r="E38" s="9" t="s">
        <v>202</v>
      </c>
      <c r="F38" s="58"/>
    </row>
    <row r="39" spans="1:6" ht="15.4" customHeight="1">
      <c r="A39" s="39" t="s">
        <v>1</v>
      </c>
      <c r="B39" s="9" t="s">
        <v>31</v>
      </c>
      <c r="C39" s="38" t="s">
        <v>1</v>
      </c>
      <c r="D39" s="45"/>
      <c r="E39" s="9" t="s">
        <v>203</v>
      </c>
      <c r="F39" s="58"/>
    </row>
    <row r="40" spans="1:6" ht="15.4" customHeight="1">
      <c r="A40" s="39" t="s">
        <v>1</v>
      </c>
      <c r="B40" s="9" t="s">
        <v>34</v>
      </c>
      <c r="C40" s="38" t="s">
        <v>1</v>
      </c>
      <c r="D40" s="45" t="s">
        <v>1</v>
      </c>
      <c r="E40" s="9" t="s">
        <v>204</v>
      </c>
      <c r="F40" s="58" t="s">
        <v>1</v>
      </c>
    </row>
    <row r="41" spans="1:6" ht="15.4" customHeight="1">
      <c r="A41" s="39" t="s">
        <v>1</v>
      </c>
      <c r="B41" s="9" t="s">
        <v>37</v>
      </c>
      <c r="C41" s="38" t="s">
        <v>1</v>
      </c>
      <c r="D41" s="45" t="s">
        <v>1</v>
      </c>
      <c r="E41" s="9" t="s">
        <v>205</v>
      </c>
      <c r="F41" s="58" t="s">
        <v>1</v>
      </c>
    </row>
    <row r="42" spans="1:6" ht="15.4" customHeight="1">
      <c r="A42" s="48" t="s">
        <v>166</v>
      </c>
      <c r="B42" s="9" t="s">
        <v>40</v>
      </c>
      <c r="C42" s="10">
        <f>C30+C32</f>
        <v>986.24</v>
      </c>
      <c r="D42" s="48" t="s">
        <v>167</v>
      </c>
      <c r="E42" s="9" t="s">
        <v>206</v>
      </c>
      <c r="F42" s="58">
        <v>986.24</v>
      </c>
    </row>
  </sheetData>
  <mergeCells count="3">
    <mergeCell ref="A2:F2"/>
    <mergeCell ref="A4:C4"/>
    <mergeCell ref="D4:F4"/>
  </mergeCells>
  <phoneticPr fontId="1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zoomScaleNormal="100" workbookViewId="0">
      <selection activeCell="A14" sqref="A14:D16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31" t="s">
        <v>215</v>
      </c>
    </row>
    <row r="2" spans="1:14" ht="27">
      <c r="A2" s="73" t="s">
        <v>175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32" customFormat="1" ht="22.5" customHeight="1">
      <c r="A3" s="76" t="s">
        <v>172</v>
      </c>
      <c r="B3" s="76"/>
      <c r="C3" s="76"/>
      <c r="D3" s="76"/>
      <c r="E3" s="33"/>
      <c r="F3" s="33"/>
      <c r="G3" s="33"/>
      <c r="N3" s="1" t="s">
        <v>176</v>
      </c>
    </row>
    <row r="4" spans="1:14" ht="15.4" customHeight="1">
      <c r="A4" s="75" t="s">
        <v>104</v>
      </c>
      <c r="B4" s="75" t="s">
        <v>1</v>
      </c>
      <c r="C4" s="75" t="s">
        <v>1</v>
      </c>
      <c r="D4" s="75" t="s">
        <v>1</v>
      </c>
      <c r="E4" s="75" t="s">
        <v>99</v>
      </c>
      <c r="F4" s="67" t="s">
        <v>185</v>
      </c>
      <c r="G4" s="67" t="s">
        <v>186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7" t="s">
        <v>193</v>
      </c>
      <c r="N4" s="75" t="s">
        <v>194</v>
      </c>
    </row>
    <row r="5" spans="1:14" ht="15.4" customHeight="1">
      <c r="A5" s="67" t="s">
        <v>105</v>
      </c>
      <c r="B5" s="67" t="s">
        <v>1</v>
      </c>
      <c r="C5" s="67" t="s">
        <v>1</v>
      </c>
      <c r="D5" s="75" t="s">
        <v>106</v>
      </c>
      <c r="E5" s="75"/>
      <c r="F5" s="67" t="s">
        <v>1</v>
      </c>
      <c r="G5" s="67"/>
      <c r="H5" s="67" t="s">
        <v>1</v>
      </c>
      <c r="I5" s="67" t="s">
        <v>1</v>
      </c>
      <c r="J5" s="67" t="s">
        <v>1</v>
      </c>
      <c r="K5" s="67" t="s">
        <v>1</v>
      </c>
      <c r="L5" s="67"/>
      <c r="M5" s="78"/>
      <c r="N5" s="75"/>
    </row>
    <row r="6" spans="1:14" ht="15.4" customHeight="1">
      <c r="A6" s="67" t="s">
        <v>1</v>
      </c>
      <c r="B6" s="67" t="s">
        <v>1</v>
      </c>
      <c r="C6" s="67" t="s">
        <v>1</v>
      </c>
      <c r="D6" s="75" t="s">
        <v>1</v>
      </c>
      <c r="E6" s="75"/>
      <c r="F6" s="67" t="s">
        <v>1</v>
      </c>
      <c r="G6" s="67"/>
      <c r="H6" s="67" t="s">
        <v>1</v>
      </c>
      <c r="I6" s="67" t="s">
        <v>1</v>
      </c>
      <c r="J6" s="67" t="s">
        <v>1</v>
      </c>
      <c r="K6" s="67" t="s">
        <v>1</v>
      </c>
      <c r="L6" s="67"/>
      <c r="M6" s="78"/>
      <c r="N6" s="75"/>
    </row>
    <row r="7" spans="1:14" ht="15.4" customHeight="1">
      <c r="A7" s="67" t="s">
        <v>1</v>
      </c>
      <c r="B7" s="67" t="s">
        <v>1</v>
      </c>
      <c r="C7" s="67" t="s">
        <v>1</v>
      </c>
      <c r="D7" s="75" t="s">
        <v>1</v>
      </c>
      <c r="E7" s="75"/>
      <c r="F7" s="67" t="s">
        <v>1</v>
      </c>
      <c r="G7" s="67"/>
      <c r="H7" s="67" t="s">
        <v>1</v>
      </c>
      <c r="I7" s="67" t="s">
        <v>1</v>
      </c>
      <c r="J7" s="67" t="s">
        <v>1</v>
      </c>
      <c r="K7" s="67" t="s">
        <v>1</v>
      </c>
      <c r="L7" s="67"/>
      <c r="M7" s="78"/>
      <c r="N7" s="75"/>
    </row>
    <row r="8" spans="1:14" ht="15.4" customHeight="1">
      <c r="A8" s="75" t="s">
        <v>109</v>
      </c>
      <c r="B8" s="75" t="s">
        <v>110</v>
      </c>
      <c r="C8" s="75" t="s">
        <v>111</v>
      </c>
      <c r="D8" s="9" t="s">
        <v>112</v>
      </c>
      <c r="E8" s="9">
        <v>1</v>
      </c>
      <c r="F8" s="9">
        <v>2</v>
      </c>
      <c r="G8" s="9">
        <v>3</v>
      </c>
      <c r="H8" s="44">
        <v>4</v>
      </c>
      <c r="I8" s="44">
        <v>5</v>
      </c>
      <c r="J8" s="44">
        <v>6</v>
      </c>
      <c r="K8" s="44">
        <v>7</v>
      </c>
      <c r="L8" s="44">
        <v>8</v>
      </c>
      <c r="M8" s="44">
        <v>9</v>
      </c>
      <c r="N8" s="44">
        <v>10</v>
      </c>
    </row>
    <row r="9" spans="1:14" ht="15.4" customHeight="1">
      <c r="A9" s="75" t="s">
        <v>1</v>
      </c>
      <c r="B9" s="75" t="s">
        <v>1</v>
      </c>
      <c r="C9" s="75" t="s">
        <v>1</v>
      </c>
      <c r="D9" s="9" t="s">
        <v>98</v>
      </c>
      <c r="E9" s="53">
        <f t="shared" ref="E9:E15" si="0">SUM(F9:N9)</f>
        <v>986.24</v>
      </c>
      <c r="F9" s="38">
        <v>974.2</v>
      </c>
      <c r="G9" s="49"/>
      <c r="H9" s="10"/>
      <c r="I9" s="10"/>
      <c r="J9" s="10"/>
      <c r="K9" s="10"/>
      <c r="L9" s="10"/>
      <c r="M9" s="10"/>
      <c r="N9" s="10">
        <v>12.04</v>
      </c>
    </row>
    <row r="10" spans="1:14" ht="15.4" customHeight="1">
      <c r="A10" s="66" t="s">
        <v>113</v>
      </c>
      <c r="B10" s="66" t="s">
        <v>1</v>
      </c>
      <c r="C10" s="66" t="s">
        <v>1</v>
      </c>
      <c r="D10" s="42" t="s">
        <v>114</v>
      </c>
      <c r="E10" s="53">
        <f t="shared" si="0"/>
        <v>986.24</v>
      </c>
      <c r="F10" s="38">
        <v>974.2</v>
      </c>
      <c r="G10" s="42"/>
      <c r="H10" s="10"/>
      <c r="I10" s="10"/>
      <c r="J10" s="10"/>
      <c r="K10" s="10"/>
      <c r="L10" s="10"/>
      <c r="M10" s="10"/>
      <c r="N10" s="10">
        <v>12.04</v>
      </c>
    </row>
    <row r="11" spans="1:14" ht="15.4" customHeight="1">
      <c r="A11" s="66" t="s">
        <v>115</v>
      </c>
      <c r="B11" s="66" t="s">
        <v>1</v>
      </c>
      <c r="C11" s="66" t="s">
        <v>1</v>
      </c>
      <c r="D11" s="42" t="s">
        <v>116</v>
      </c>
      <c r="E11" s="53">
        <f t="shared" si="0"/>
        <v>983.88</v>
      </c>
      <c r="F11" s="38">
        <f>SUM(F12:F13)</f>
        <v>971.84</v>
      </c>
      <c r="G11" s="42"/>
      <c r="H11" s="10"/>
      <c r="I11" s="10"/>
      <c r="J11" s="10"/>
      <c r="K11" s="10"/>
      <c r="L11" s="10"/>
      <c r="M11" s="10"/>
      <c r="N11" s="10">
        <v>12.04</v>
      </c>
    </row>
    <row r="12" spans="1:14" ht="15.4" customHeight="1">
      <c r="A12" s="66" t="s">
        <v>117</v>
      </c>
      <c r="B12" s="66" t="s">
        <v>1</v>
      </c>
      <c r="C12" s="66" t="s">
        <v>1</v>
      </c>
      <c r="D12" s="42" t="s">
        <v>118</v>
      </c>
      <c r="E12" s="53">
        <f t="shared" si="0"/>
        <v>47.59</v>
      </c>
      <c r="F12" s="38">
        <v>43.84</v>
      </c>
      <c r="G12" s="42"/>
      <c r="H12" s="10"/>
      <c r="I12" s="10"/>
      <c r="J12" s="10"/>
      <c r="K12" s="10"/>
      <c r="L12" s="10"/>
      <c r="M12" s="10"/>
      <c r="N12" s="10">
        <v>3.75</v>
      </c>
    </row>
    <row r="13" spans="1:14" ht="15.4" customHeight="1">
      <c r="A13" s="66" t="s">
        <v>119</v>
      </c>
      <c r="B13" s="66" t="s">
        <v>1</v>
      </c>
      <c r="C13" s="66" t="s">
        <v>1</v>
      </c>
      <c r="D13" s="42" t="s">
        <v>120</v>
      </c>
      <c r="E13" s="53">
        <f t="shared" si="0"/>
        <v>936.29</v>
      </c>
      <c r="F13" s="38">
        <v>928</v>
      </c>
      <c r="G13" s="42"/>
      <c r="H13" s="10"/>
      <c r="I13" s="10"/>
      <c r="J13" s="10"/>
      <c r="K13" s="10"/>
      <c r="L13" s="10"/>
      <c r="M13" s="10"/>
      <c r="N13" s="10">
        <v>8.2899999999999991</v>
      </c>
    </row>
    <row r="14" spans="1:14" ht="13.5">
      <c r="A14" s="66">
        <v>221</v>
      </c>
      <c r="B14" s="66"/>
      <c r="C14" s="66"/>
      <c r="D14" s="54" t="s">
        <v>246</v>
      </c>
      <c r="E14" s="53">
        <f t="shared" si="0"/>
        <v>2.36</v>
      </c>
      <c r="F14" s="60">
        <v>2.36</v>
      </c>
      <c r="G14" s="53"/>
      <c r="H14" s="53"/>
      <c r="I14" s="53"/>
      <c r="J14" s="53"/>
      <c r="K14" s="53"/>
      <c r="L14" s="53"/>
      <c r="M14" s="53"/>
      <c r="N14" s="53"/>
    </row>
    <row r="15" spans="1:14" ht="13.5">
      <c r="A15" s="66">
        <v>22102</v>
      </c>
      <c r="B15" s="66"/>
      <c r="C15" s="66"/>
      <c r="D15" s="54" t="s">
        <v>247</v>
      </c>
      <c r="E15" s="53">
        <f t="shared" si="0"/>
        <v>2.36</v>
      </c>
      <c r="F15" s="60">
        <v>2.36</v>
      </c>
      <c r="G15" s="53"/>
      <c r="H15" s="53"/>
      <c r="I15" s="53"/>
      <c r="J15" s="53"/>
      <c r="K15" s="53"/>
      <c r="L15" s="53"/>
      <c r="M15" s="53"/>
      <c r="N15" s="53"/>
    </row>
    <row r="16" spans="1:14" ht="13.5">
      <c r="A16" s="66">
        <v>2210201</v>
      </c>
      <c r="B16" s="66"/>
      <c r="C16" s="66"/>
      <c r="D16" s="54" t="s">
        <v>236</v>
      </c>
      <c r="E16" s="53">
        <f>SUM(F16:N16)</f>
        <v>2.36</v>
      </c>
      <c r="F16" s="60">
        <v>2.36</v>
      </c>
      <c r="G16" s="53"/>
      <c r="H16" s="53"/>
      <c r="I16" s="53"/>
      <c r="J16" s="53"/>
      <c r="K16" s="53"/>
      <c r="L16" s="53"/>
      <c r="M16" s="53"/>
      <c r="N16" s="53"/>
    </row>
  </sheetData>
  <mergeCells count="25">
    <mergeCell ref="L4:L7"/>
    <mergeCell ref="A2:N2"/>
    <mergeCell ref="A3:D3"/>
    <mergeCell ref="M4:M7"/>
    <mergeCell ref="N4:N7"/>
    <mergeCell ref="G4:G7"/>
    <mergeCell ref="A8:A9"/>
    <mergeCell ref="B8:B9"/>
    <mergeCell ref="C8:C9"/>
    <mergeCell ref="A10:C10"/>
    <mergeCell ref="A11:C11"/>
    <mergeCell ref="K4:K7"/>
    <mergeCell ref="A5:C7"/>
    <mergeCell ref="D5:D7"/>
    <mergeCell ref="A4:D4"/>
    <mergeCell ref="F4:F7"/>
    <mergeCell ref="H4:H7"/>
    <mergeCell ref="I4:I7"/>
    <mergeCell ref="J4:J7"/>
    <mergeCell ref="E4:E7"/>
    <mergeCell ref="A14:C14"/>
    <mergeCell ref="A15:C15"/>
    <mergeCell ref="A16:C16"/>
    <mergeCell ref="A13:C13"/>
    <mergeCell ref="A12:C12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Normal="100" workbookViewId="0">
      <selection activeCell="F22" sqref="F22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29" t="s">
        <v>216</v>
      </c>
    </row>
    <row r="2" spans="1:10" ht="27">
      <c r="A2" s="61" t="s">
        <v>177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8.75" customHeight="1">
      <c r="A3" s="28" t="s">
        <v>162</v>
      </c>
      <c r="J3" s="8" t="s">
        <v>122</v>
      </c>
    </row>
    <row r="4" spans="1:10" ht="15.4" customHeight="1">
      <c r="A4" s="67" t="s">
        <v>104</v>
      </c>
      <c r="B4" s="67" t="s">
        <v>1</v>
      </c>
      <c r="C4" s="67" t="s">
        <v>1</v>
      </c>
      <c r="D4" s="67" t="s">
        <v>1</v>
      </c>
      <c r="E4" s="67" t="s">
        <v>88</v>
      </c>
      <c r="F4" s="67" t="s">
        <v>107</v>
      </c>
      <c r="G4" s="67" t="s">
        <v>108</v>
      </c>
      <c r="H4" s="67" t="s">
        <v>178</v>
      </c>
      <c r="I4" s="67" t="s">
        <v>179</v>
      </c>
      <c r="J4" s="67" t="s">
        <v>195</v>
      </c>
    </row>
    <row r="5" spans="1:10" ht="15.4" customHeight="1">
      <c r="A5" s="67" t="s">
        <v>105</v>
      </c>
      <c r="B5" s="67" t="s">
        <v>1</v>
      </c>
      <c r="C5" s="67" t="s">
        <v>1</v>
      </c>
      <c r="D5" s="67" t="s">
        <v>106</v>
      </c>
      <c r="E5" s="67" t="s">
        <v>1</v>
      </c>
      <c r="F5" s="67" t="s">
        <v>1</v>
      </c>
      <c r="G5" s="67" t="s">
        <v>1</v>
      </c>
      <c r="H5" s="67" t="s">
        <v>1</v>
      </c>
      <c r="I5" s="67" t="s">
        <v>1</v>
      </c>
      <c r="J5" s="67" t="s">
        <v>1</v>
      </c>
    </row>
    <row r="6" spans="1:10" ht="13.9" customHeight="1">
      <c r="A6" s="67" t="s">
        <v>1</v>
      </c>
      <c r="B6" s="67" t="s">
        <v>1</v>
      </c>
      <c r="C6" s="67" t="s">
        <v>1</v>
      </c>
      <c r="D6" s="67" t="s">
        <v>1</v>
      </c>
      <c r="E6" s="67" t="s">
        <v>1</v>
      </c>
      <c r="F6" s="67" t="s">
        <v>1</v>
      </c>
      <c r="G6" s="67" t="s">
        <v>1</v>
      </c>
      <c r="H6" s="67" t="s">
        <v>1</v>
      </c>
      <c r="I6" s="67" t="s">
        <v>1</v>
      </c>
      <c r="J6" s="67" t="s">
        <v>1</v>
      </c>
    </row>
    <row r="7" spans="1:10" ht="30.75" customHeight="1">
      <c r="A7" s="67" t="s">
        <v>1</v>
      </c>
      <c r="B7" s="67" t="s">
        <v>1</v>
      </c>
      <c r="C7" s="67" t="s">
        <v>1</v>
      </c>
      <c r="D7" s="67" t="s">
        <v>1</v>
      </c>
      <c r="E7" s="67" t="s">
        <v>1</v>
      </c>
      <c r="F7" s="67" t="s">
        <v>1</v>
      </c>
      <c r="G7" s="67" t="s">
        <v>1</v>
      </c>
      <c r="H7" s="67" t="s">
        <v>1</v>
      </c>
      <c r="I7" s="67" t="s">
        <v>1</v>
      </c>
      <c r="J7" s="67" t="s">
        <v>1</v>
      </c>
    </row>
    <row r="8" spans="1:10" ht="15.4" customHeight="1">
      <c r="A8" s="67" t="s">
        <v>109</v>
      </c>
      <c r="B8" s="67" t="s">
        <v>110</v>
      </c>
      <c r="C8" s="67" t="s">
        <v>111</v>
      </c>
      <c r="D8" s="35" t="s">
        <v>112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</row>
    <row r="9" spans="1:10" ht="15.4" customHeight="1">
      <c r="A9" s="67" t="s">
        <v>1</v>
      </c>
      <c r="B9" s="67" t="s">
        <v>1</v>
      </c>
      <c r="C9" s="67" t="s">
        <v>1</v>
      </c>
      <c r="D9" s="35" t="s">
        <v>98</v>
      </c>
      <c r="E9" s="53">
        <f t="shared" ref="E9:E15" si="0">SUM(F9:J9)</f>
        <v>986.24</v>
      </c>
      <c r="F9" s="10">
        <v>49.95</v>
      </c>
      <c r="G9" s="10">
        <v>936.29</v>
      </c>
      <c r="H9" s="10"/>
      <c r="I9" s="10"/>
      <c r="J9" s="10"/>
    </row>
    <row r="10" spans="1:10" ht="15.4" customHeight="1">
      <c r="A10" s="66" t="s">
        <v>113</v>
      </c>
      <c r="B10" s="66" t="s">
        <v>1</v>
      </c>
      <c r="C10" s="66" t="s">
        <v>1</v>
      </c>
      <c r="D10" s="50" t="s">
        <v>114</v>
      </c>
      <c r="E10" s="53">
        <f t="shared" si="0"/>
        <v>986.24</v>
      </c>
      <c r="F10" s="10">
        <v>49.95</v>
      </c>
      <c r="G10" s="10">
        <v>936.29</v>
      </c>
      <c r="H10" s="10"/>
      <c r="I10" s="10"/>
      <c r="J10" s="10"/>
    </row>
    <row r="11" spans="1:10" ht="15.4" customHeight="1">
      <c r="A11" s="66">
        <v>20106</v>
      </c>
      <c r="B11" s="66" t="s">
        <v>1</v>
      </c>
      <c r="C11" s="66" t="s">
        <v>1</v>
      </c>
      <c r="D11" s="50" t="s">
        <v>116</v>
      </c>
      <c r="E11" s="53">
        <f t="shared" si="0"/>
        <v>986.24</v>
      </c>
      <c r="F11" s="10">
        <v>49.95</v>
      </c>
      <c r="G11" s="10">
        <v>936.29</v>
      </c>
      <c r="H11" s="10"/>
      <c r="I11" s="10"/>
      <c r="J11" s="10"/>
    </row>
    <row r="12" spans="1:10" ht="15.4" customHeight="1">
      <c r="A12" s="66" t="s">
        <v>117</v>
      </c>
      <c r="B12" s="66" t="s">
        <v>1</v>
      </c>
      <c r="C12" s="66" t="s">
        <v>1</v>
      </c>
      <c r="D12" s="50" t="s">
        <v>118</v>
      </c>
      <c r="E12" s="53">
        <f t="shared" si="0"/>
        <v>47.59</v>
      </c>
      <c r="F12" s="10">
        <v>47.59</v>
      </c>
      <c r="G12" s="10"/>
      <c r="H12" s="10"/>
      <c r="I12" s="10"/>
      <c r="J12" s="10"/>
    </row>
    <row r="13" spans="1:10" ht="15.4" customHeight="1">
      <c r="A13" s="66">
        <v>2010699</v>
      </c>
      <c r="B13" s="66" t="s">
        <v>1</v>
      </c>
      <c r="C13" s="66" t="s">
        <v>1</v>
      </c>
      <c r="D13" s="50" t="s">
        <v>120</v>
      </c>
      <c r="E13" s="53">
        <f t="shared" si="0"/>
        <v>936.29</v>
      </c>
      <c r="F13" s="10"/>
      <c r="G13" s="10">
        <v>936.29</v>
      </c>
      <c r="H13" s="10"/>
      <c r="I13" s="10"/>
      <c r="J13" s="10"/>
    </row>
    <row r="14" spans="1:10" ht="13.5">
      <c r="A14" s="66">
        <v>221</v>
      </c>
      <c r="B14" s="66"/>
      <c r="C14" s="66"/>
      <c r="D14" s="54" t="s">
        <v>246</v>
      </c>
      <c r="E14" s="53">
        <f t="shared" si="0"/>
        <v>2.36</v>
      </c>
      <c r="F14" s="53">
        <v>2.36</v>
      </c>
      <c r="G14" s="53"/>
      <c r="H14" s="53"/>
      <c r="I14" s="53"/>
      <c r="J14" s="53"/>
    </row>
    <row r="15" spans="1:10" ht="13.5">
      <c r="A15" s="66">
        <v>22102</v>
      </c>
      <c r="B15" s="66"/>
      <c r="C15" s="66"/>
      <c r="D15" s="54" t="s">
        <v>247</v>
      </c>
      <c r="E15" s="53">
        <f t="shared" si="0"/>
        <v>2.36</v>
      </c>
      <c r="F15" s="53">
        <v>2.36</v>
      </c>
      <c r="G15" s="53"/>
      <c r="H15" s="53"/>
      <c r="I15" s="53"/>
      <c r="J15" s="53"/>
    </row>
    <row r="16" spans="1:10" ht="13.5">
      <c r="A16" s="66">
        <v>2210201</v>
      </c>
      <c r="B16" s="66"/>
      <c r="C16" s="66"/>
      <c r="D16" s="54" t="s">
        <v>236</v>
      </c>
      <c r="E16" s="53">
        <f>SUM(F16:J16)</f>
        <v>2.36</v>
      </c>
      <c r="F16" s="53">
        <v>2.36</v>
      </c>
      <c r="G16" s="53"/>
      <c r="H16" s="53"/>
      <c r="I16" s="53"/>
      <c r="J16" s="53"/>
    </row>
  </sheetData>
  <mergeCells count="20">
    <mergeCell ref="H4:H7"/>
    <mergeCell ref="A8:A9"/>
    <mergeCell ref="B8:B9"/>
    <mergeCell ref="C8:C9"/>
    <mergeCell ref="A14:C14"/>
    <mergeCell ref="A15:C15"/>
    <mergeCell ref="A16:C16"/>
    <mergeCell ref="J4:J7"/>
    <mergeCell ref="A2:J2"/>
    <mergeCell ref="A4:D4"/>
    <mergeCell ref="E4:E7"/>
    <mergeCell ref="A5:C7"/>
    <mergeCell ref="D5:D7"/>
    <mergeCell ref="A10:C10"/>
    <mergeCell ref="A11:C11"/>
    <mergeCell ref="A12:C12"/>
    <mergeCell ref="A13:C13"/>
    <mergeCell ref="I4:I7"/>
    <mergeCell ref="F4:F7"/>
    <mergeCell ref="G4:G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（预表3）一般公共预算基本支出表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'（预表1）财政拨款收支总表'!Print_Area</vt:lpstr>
      <vt:lpstr>'（预表2）一般公共预算支出表'!Print_Area</vt:lpstr>
      <vt:lpstr>'（预表3）一般公共预算基本支出表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黎少冰</cp:lastModifiedBy>
  <cp:lastPrinted>2015-11-04T02:44:56Z</cp:lastPrinted>
  <dcterms:created xsi:type="dcterms:W3CDTF">2015-10-30T14:30:50Z</dcterms:created>
  <dcterms:modified xsi:type="dcterms:W3CDTF">2015-11-04T07:48:30Z</dcterms:modified>
</cp:coreProperties>
</file>