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440" windowHeight="778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(2)'!$B$2:$B$15</definedName>
  </definedNames>
  <calcPr calcId="144525"/>
</workbook>
</file>

<file path=xl/calcChain.xml><?xml version="1.0" encoding="utf-8"?>
<calcChain xmlns="http://schemas.openxmlformats.org/spreadsheetml/2006/main">
  <c r="H14" i="4"/>
  <c r="G14"/>
  <c r="F14"/>
  <c r="D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<sst xmlns="http://schemas.openxmlformats.org/spreadsheetml/2006/main" count="49" uniqueCount="41">
  <si>
    <t>附件6</t>
  </si>
  <si>
    <t>东莞市2017年度农村水路客运行业油价补助资金发放明细表</t>
  </si>
  <si>
    <t>序号</t>
  </si>
  <si>
    <t>渡口名称</t>
  </si>
  <si>
    <t>渡口所在地村（居）委会</t>
  </si>
  <si>
    <t>载客定额(位)</t>
  </si>
  <si>
    <t>补助项目和金额</t>
  </si>
  <si>
    <t>补助总金额（元）</t>
  </si>
  <si>
    <t>客位金额（元）</t>
  </si>
  <si>
    <t>渡工劳务金额（元）</t>
  </si>
  <si>
    <t>渡船维修金额（元）</t>
  </si>
  <si>
    <t>泥洲渡口</t>
  </si>
  <si>
    <t>东莞市沙田镇泥洲股份经济联合社</t>
  </si>
  <si>
    <t>樟村渡口</t>
  </si>
  <si>
    <t>东莞市东城区樟村股份经济联合社</t>
  </si>
  <si>
    <t>大王洲渡口</t>
  </si>
  <si>
    <t>槎滘渡口</t>
  </si>
  <si>
    <t>东莞市中堂镇槎滘股份经济联合社</t>
  </si>
  <si>
    <t>郭洲渡口</t>
  </si>
  <si>
    <t>东莞市中堂镇中堂村村民委员会</t>
  </si>
  <si>
    <t>沙腰渡口</t>
  </si>
  <si>
    <t>东莞市石碣镇沙腰村村民委员会</t>
  </si>
  <si>
    <t>蒲溪渡口</t>
  </si>
  <si>
    <t>东莞市石龙镇蒲溪股份经济联合社</t>
  </si>
  <si>
    <t>鲤鱼洲渡口</t>
  </si>
  <si>
    <t>东莞市石排镇田边股份经济联合社</t>
  </si>
  <si>
    <t>小计</t>
  </si>
  <si>
    <t>东莞市渡口渡船信息列表（2015.12.31）</t>
  </si>
  <si>
    <t>镇区</t>
  </si>
  <si>
    <t>船名</t>
  </si>
  <si>
    <t>载客
定额</t>
  </si>
  <si>
    <t>总吨</t>
  </si>
  <si>
    <t>船龄</t>
  </si>
  <si>
    <t>渡船建造
日期</t>
  </si>
  <si>
    <t>航区</t>
  </si>
  <si>
    <t>中堂镇</t>
  </si>
  <si>
    <t>粤东莞渡0086</t>
  </si>
  <si>
    <t>内河B级</t>
  </si>
  <si>
    <t>粤东莞渡0088</t>
  </si>
  <si>
    <t>粤东莞渡0012</t>
  </si>
  <si>
    <t>粤东莞渡0011</t>
  </si>
</sst>
</file>

<file path=xl/styles.xml><?xml version="1.0" encoding="utf-8"?>
<styleSheet xmlns="http://schemas.openxmlformats.org/spreadsheetml/2006/main">
  <numFmts count="3">
    <numFmt numFmtId="178" formatCode="yyyy/mm/dd;@"/>
    <numFmt numFmtId="179" formatCode="yy/m/d;@"/>
    <numFmt numFmtId="180" formatCode="0_ "/>
  </numFmts>
  <fonts count="9">
    <font>
      <sz val="12"/>
      <name val="宋体"/>
      <charset val="134"/>
    </font>
    <font>
      <b/>
      <sz val="20"/>
      <name val="华康简标题宋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BreakPreview" zoomScaleNormal="100" zoomScaleSheetLayoutView="100" workbookViewId="0">
      <selection activeCell="D20" sqref="D20"/>
    </sheetView>
  </sheetViews>
  <sheetFormatPr defaultColWidth="9" defaultRowHeight="14.25"/>
  <cols>
    <col min="1" max="1" width="7.375" style="9" customWidth="1"/>
    <col min="2" max="2" width="11.625" style="9" customWidth="1"/>
    <col min="3" max="3" width="34.5" style="9" customWidth="1"/>
    <col min="4" max="4" width="10.375" style="9" customWidth="1"/>
    <col min="5" max="5" width="12.375" style="9" customWidth="1"/>
    <col min="6" max="6" width="15.25" style="9" customWidth="1"/>
    <col min="7" max="8" width="12" style="9" customWidth="1"/>
    <col min="9" max="16384" width="9" style="9"/>
  </cols>
  <sheetData>
    <row r="1" spans="1:8" ht="20.25">
      <c r="A1" s="18" t="s">
        <v>0</v>
      </c>
      <c r="B1" s="18"/>
    </row>
    <row r="2" spans="1:8" s="7" customFormat="1" ht="47.1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8" s="7" customFormat="1" ht="3.95" customHeight="1">
      <c r="A3" s="20"/>
      <c r="B3" s="20"/>
      <c r="C3" s="20"/>
      <c r="D3" s="20"/>
      <c r="E3" s="20"/>
      <c r="F3" s="20"/>
      <c r="G3" s="20"/>
      <c r="H3" s="20"/>
    </row>
    <row r="4" spans="1:8" s="7" customFormat="1" ht="27.75" customHeight="1">
      <c r="A4" s="26" t="s">
        <v>2</v>
      </c>
      <c r="B4" s="26" t="s">
        <v>3</v>
      </c>
      <c r="C4" s="26" t="s">
        <v>4</v>
      </c>
      <c r="D4" s="26" t="s">
        <v>5</v>
      </c>
      <c r="E4" s="21" t="s">
        <v>6</v>
      </c>
      <c r="F4" s="21"/>
      <c r="G4" s="21"/>
      <c r="H4" s="26" t="s">
        <v>7</v>
      </c>
    </row>
    <row r="5" spans="1:8" s="8" customFormat="1" ht="47.25" customHeight="1">
      <c r="A5" s="26"/>
      <c r="B5" s="26"/>
      <c r="C5" s="26"/>
      <c r="D5" s="26"/>
      <c r="E5" s="10" t="s">
        <v>8</v>
      </c>
      <c r="F5" s="10" t="s">
        <v>9</v>
      </c>
      <c r="G5" s="10" t="s">
        <v>10</v>
      </c>
      <c r="H5" s="26"/>
    </row>
    <row r="6" spans="1:8" s="1" customFormat="1" ht="36.75" customHeight="1">
      <c r="A6" s="12">
        <v>1</v>
      </c>
      <c r="B6" s="12" t="s">
        <v>11</v>
      </c>
      <c r="C6" s="12" t="s">
        <v>12</v>
      </c>
      <c r="D6" s="13">
        <v>125</v>
      </c>
      <c r="E6" s="14">
        <v>180861</v>
      </c>
      <c r="F6" s="13">
        <v>12000</v>
      </c>
      <c r="G6" s="13">
        <v>8000</v>
      </c>
      <c r="H6" s="15">
        <f>SUM(E6:G6)</f>
        <v>200861</v>
      </c>
    </row>
    <row r="7" spans="1:8" s="1" customFormat="1" ht="36.75" customHeight="1">
      <c r="A7" s="16">
        <v>2</v>
      </c>
      <c r="B7" s="16" t="s">
        <v>13</v>
      </c>
      <c r="C7" s="12" t="s">
        <v>14</v>
      </c>
      <c r="D7" s="13">
        <v>140</v>
      </c>
      <c r="E7" s="14">
        <v>202564</v>
      </c>
      <c r="F7" s="13">
        <v>12000</v>
      </c>
      <c r="G7" s="13">
        <v>8000</v>
      </c>
      <c r="H7" s="15">
        <f t="shared" ref="H7:H14" si="0">SUM(E7:G7)</f>
        <v>222564</v>
      </c>
    </row>
    <row r="8" spans="1:8" s="1" customFormat="1" ht="36.75" customHeight="1">
      <c r="A8" s="16">
        <v>3</v>
      </c>
      <c r="B8" s="16" t="s">
        <v>15</v>
      </c>
      <c r="C8" s="17" t="s">
        <v>14</v>
      </c>
      <c r="D8" s="13">
        <v>64</v>
      </c>
      <c r="E8" s="14">
        <v>92600</v>
      </c>
      <c r="F8" s="13">
        <v>12000</v>
      </c>
      <c r="G8" s="13">
        <v>8000</v>
      </c>
      <c r="H8" s="15">
        <f t="shared" si="0"/>
        <v>112600</v>
      </c>
    </row>
    <row r="9" spans="1:8" s="1" customFormat="1" ht="36.75" customHeight="1">
      <c r="A9" s="16">
        <v>4</v>
      </c>
      <c r="B9" s="16" t="s">
        <v>16</v>
      </c>
      <c r="C9" s="13" t="s">
        <v>17</v>
      </c>
      <c r="D9" s="13">
        <v>76</v>
      </c>
      <c r="E9" s="14">
        <v>109964</v>
      </c>
      <c r="F9" s="13">
        <v>12000</v>
      </c>
      <c r="G9" s="13">
        <v>8000</v>
      </c>
      <c r="H9" s="15">
        <f t="shared" si="0"/>
        <v>129964</v>
      </c>
    </row>
    <row r="10" spans="1:8" s="1" customFormat="1" ht="36.75" customHeight="1">
      <c r="A10" s="16">
        <v>5</v>
      </c>
      <c r="B10" s="16" t="s">
        <v>18</v>
      </c>
      <c r="C10" s="13" t="s">
        <v>19</v>
      </c>
      <c r="D10" s="13">
        <v>95</v>
      </c>
      <c r="E10" s="14">
        <v>137455</v>
      </c>
      <c r="F10" s="13">
        <v>12000</v>
      </c>
      <c r="G10" s="13">
        <v>8000</v>
      </c>
      <c r="H10" s="15">
        <f t="shared" si="0"/>
        <v>157455</v>
      </c>
    </row>
    <row r="11" spans="1:8" s="1" customFormat="1" ht="36.75" customHeight="1">
      <c r="A11" s="16">
        <v>6</v>
      </c>
      <c r="B11" s="16" t="s">
        <v>20</v>
      </c>
      <c r="C11" s="13" t="s">
        <v>21</v>
      </c>
      <c r="D11" s="13">
        <v>58</v>
      </c>
      <c r="E11" s="14">
        <v>83920</v>
      </c>
      <c r="F11" s="13">
        <v>12000</v>
      </c>
      <c r="G11" s="13">
        <v>8000</v>
      </c>
      <c r="H11" s="15">
        <f t="shared" si="0"/>
        <v>103920</v>
      </c>
    </row>
    <row r="12" spans="1:8" s="1" customFormat="1" ht="36.75" customHeight="1">
      <c r="A12" s="13">
        <v>7</v>
      </c>
      <c r="B12" s="13" t="s">
        <v>22</v>
      </c>
      <c r="C12" s="13" t="s">
        <v>23</v>
      </c>
      <c r="D12" s="13">
        <v>40</v>
      </c>
      <c r="E12" s="14">
        <v>57876</v>
      </c>
      <c r="F12" s="13">
        <v>12000</v>
      </c>
      <c r="G12" s="13">
        <v>8000</v>
      </c>
      <c r="H12" s="15">
        <f t="shared" si="0"/>
        <v>77876</v>
      </c>
    </row>
    <row r="13" spans="1:8" s="1" customFormat="1" ht="36.75" customHeight="1">
      <c r="A13" s="13">
        <v>8</v>
      </c>
      <c r="B13" s="13" t="s">
        <v>24</v>
      </c>
      <c r="C13" s="13" t="s">
        <v>25</v>
      </c>
      <c r="D13" s="13">
        <v>29</v>
      </c>
      <c r="E13" s="14">
        <v>41960</v>
      </c>
      <c r="F13" s="13">
        <v>12000</v>
      </c>
      <c r="G13" s="13">
        <v>8000</v>
      </c>
      <c r="H13" s="15">
        <f t="shared" si="0"/>
        <v>61960</v>
      </c>
    </row>
    <row r="14" spans="1:8" s="1" customFormat="1" ht="25.5" customHeight="1">
      <c r="A14" s="22" t="s">
        <v>26</v>
      </c>
      <c r="B14" s="23"/>
      <c r="C14" s="23"/>
      <c r="D14" s="11">
        <f>SUM(D6:D13)</f>
        <v>627</v>
      </c>
      <c r="E14" s="11">
        <v>907200</v>
      </c>
      <c r="F14" s="11">
        <f>SUM(F6:F13)</f>
        <v>96000</v>
      </c>
      <c r="G14" s="11">
        <f>SUM(G6:G13)</f>
        <v>64000</v>
      </c>
      <c r="H14" s="15">
        <f t="shared" si="0"/>
        <v>1067200</v>
      </c>
    </row>
    <row r="15" spans="1:8" s="1" customFormat="1" ht="25.5" customHeight="1">
      <c r="A15" s="24"/>
      <c r="B15" s="24"/>
      <c r="C15" s="24"/>
      <c r="D15" s="24"/>
      <c r="E15" s="24"/>
      <c r="F15" s="24"/>
      <c r="G15" s="24"/>
      <c r="H15" s="24"/>
    </row>
    <row r="16" spans="1:8" ht="15" customHeight="1">
      <c r="A16" s="25"/>
      <c r="B16" s="25"/>
      <c r="C16" s="25"/>
      <c r="D16" s="25"/>
      <c r="E16" s="25"/>
      <c r="F16" s="25"/>
      <c r="G16" s="25"/>
      <c r="H16" s="25"/>
    </row>
  </sheetData>
  <mergeCells count="12">
    <mergeCell ref="A15:H15"/>
    <mergeCell ref="A16:H16"/>
    <mergeCell ref="A4:A5"/>
    <mergeCell ref="B4:B5"/>
    <mergeCell ref="C4:C5"/>
    <mergeCell ref="D4:D5"/>
    <mergeCell ref="H4:H5"/>
    <mergeCell ref="A1:B1"/>
    <mergeCell ref="A2:H2"/>
    <mergeCell ref="A3:H3"/>
    <mergeCell ref="E4:G4"/>
    <mergeCell ref="A14:C14"/>
  </mergeCells>
  <phoneticPr fontId="8" type="noConversion"/>
  <pageMargins left="0.74791666666666701" right="0.74791666666666701" top="0.35416666666666702" bottom="0.196527777777778" header="0.15625" footer="0.31388888888888899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I7"/>
    </sheetView>
  </sheetViews>
  <sheetFormatPr defaultColWidth="9" defaultRowHeight="14.25"/>
  <cols>
    <col min="4" max="4" width="13.375" customWidth="1"/>
    <col min="8" max="8" width="11.625" customWidth="1"/>
    <col min="9" max="9" width="8.125" customWidth="1"/>
  </cols>
  <sheetData>
    <row r="1" spans="1:9" ht="25.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>
      <c r="A2" s="28"/>
      <c r="B2" s="28"/>
      <c r="C2" s="28"/>
      <c r="D2" s="28"/>
      <c r="E2" s="28"/>
      <c r="F2" s="28"/>
      <c r="G2" s="28"/>
      <c r="H2" s="28"/>
      <c r="I2" s="28"/>
    </row>
    <row r="3" spans="1:9" ht="27">
      <c r="A3" s="2" t="s">
        <v>2</v>
      </c>
      <c r="B3" s="2" t="s">
        <v>3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  <c r="H3" s="3" t="s">
        <v>33</v>
      </c>
      <c r="I3" s="2" t="s">
        <v>34</v>
      </c>
    </row>
    <row r="4" spans="1:9" s="1" customFormat="1" ht="25.5" customHeight="1">
      <c r="A4" s="29">
        <v>4</v>
      </c>
      <c r="B4" s="29" t="s">
        <v>16</v>
      </c>
      <c r="C4" s="32" t="s">
        <v>35</v>
      </c>
      <c r="D4" s="4" t="s">
        <v>36</v>
      </c>
      <c r="E4" s="4">
        <v>38</v>
      </c>
      <c r="F4" s="4">
        <v>34</v>
      </c>
      <c r="G4" s="4">
        <v>9</v>
      </c>
      <c r="H4" s="5">
        <v>39192</v>
      </c>
      <c r="I4" s="6" t="s">
        <v>37</v>
      </c>
    </row>
    <row r="5" spans="1:9" s="1" customFormat="1" ht="25.5" customHeight="1">
      <c r="A5" s="30"/>
      <c r="B5" s="30"/>
      <c r="C5" s="32"/>
      <c r="D5" s="4" t="s">
        <v>38</v>
      </c>
      <c r="E5" s="4">
        <v>38</v>
      </c>
      <c r="F5" s="4">
        <v>34</v>
      </c>
      <c r="G5" s="4">
        <v>9</v>
      </c>
      <c r="H5" s="5">
        <v>39191</v>
      </c>
      <c r="I5" s="6" t="s">
        <v>37</v>
      </c>
    </row>
    <row r="6" spans="1:9" s="1" customFormat="1" ht="25.5" customHeight="1">
      <c r="A6" s="29">
        <v>5</v>
      </c>
      <c r="B6" s="29" t="s">
        <v>18</v>
      </c>
      <c r="C6" s="32"/>
      <c r="D6" s="4" t="s">
        <v>39</v>
      </c>
      <c r="E6" s="4">
        <v>45</v>
      </c>
      <c r="F6" s="4">
        <v>18</v>
      </c>
      <c r="G6" s="4">
        <v>20</v>
      </c>
      <c r="H6" s="5">
        <v>35254</v>
      </c>
      <c r="I6" s="6" t="s">
        <v>37</v>
      </c>
    </row>
    <row r="7" spans="1:9" s="1" customFormat="1" ht="25.5" customHeight="1">
      <c r="A7" s="31"/>
      <c r="B7" s="31"/>
      <c r="C7" s="32"/>
      <c r="D7" s="4" t="s">
        <v>40</v>
      </c>
      <c r="E7" s="4">
        <v>50</v>
      </c>
      <c r="F7" s="4">
        <v>19</v>
      </c>
      <c r="G7" s="4">
        <v>17</v>
      </c>
      <c r="H7" s="5">
        <v>36279</v>
      </c>
      <c r="I7" s="6" t="s">
        <v>37</v>
      </c>
    </row>
  </sheetData>
  <mergeCells count="7">
    <mergeCell ref="A1:I1"/>
    <mergeCell ref="A2:I2"/>
    <mergeCell ref="A4:A5"/>
    <mergeCell ref="A6:A7"/>
    <mergeCell ref="B4:B5"/>
    <mergeCell ref="B6:B7"/>
    <mergeCell ref="C4:C7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cp:lastPrinted>2018-11-14T03:45:00Z</cp:lastPrinted>
  <dcterms:created xsi:type="dcterms:W3CDTF">1996-12-17T01:32:00Z</dcterms:created>
  <dcterms:modified xsi:type="dcterms:W3CDTF">2019-01-25T03:59:47Z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