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externalReferences>
    <externalReference r:id="rId5"/>
  </externalReferences>
  <calcPr calcId="144525"/>
</workbook>
</file>

<file path=xl/sharedStrings.xml><?xml version="1.0" encoding="utf-8"?>
<sst xmlns="http://schemas.openxmlformats.org/spreadsheetml/2006/main" count="526" uniqueCount="200">
  <si>
    <t>DEBT_T_XXGK_CXZQSY</t>
  </si>
  <si>
    <t xml:space="preserve"> AND T.AD_CODE_GK=44 AND T.SET_YEAR_GK=2024 AND T.ZWLB_ID=01</t>
  </si>
  <si>
    <t>债券存续期公开</t>
  </si>
  <si>
    <t>AD_CODE_GK#4419</t>
  </si>
  <si>
    <t>AD_CODE#4419</t>
  </si>
  <si>
    <t>SET_YEAR_GK#2024</t>
  </si>
  <si>
    <t>ad_name#4419 东莞市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</si>
  <si>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</si>
  <si>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</si>
  <si>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</si>
  <si>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</si>
  <si>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</si>
  <si>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</si>
  <si>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</si>
  <si>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</si>
  <si>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</si>
  <si>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</si>
  <si>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</si>
  <si>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</si>
  <si>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表3-1</t>
  </si>
  <si>
    <t>2022年--2023年末4419 东莞市发行的新增地方政府一般债券情况表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</si>
  <si>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</si>
  <si>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</si>
  <si>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</si>
  <si>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</si>
  <si>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</si>
  <si>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</si>
  <si>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</si>
  <si>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</si>
  <si>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</si>
  <si>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</si>
  <si>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</si>
  <si>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</si>
  <si>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</si>
  <si>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</si>
  <si>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注：本表由使用债券资金的部门不迟于每年6月底前公开，反映截至上年末一般债券及项目信息。</t>
  </si>
  <si>
    <t xml:space="preserve"> AND T.AD_CODE_GK=44 AND T.SET_YEAR_GK=2024 AND T.ZWLB_ID=02</t>
  </si>
  <si>
    <t>ZWLB_ID#02</t>
  </si>
  <si>
    <t>XMZCLX#</t>
  </si>
  <si>
    <t>XMSY#</t>
  </si>
  <si>
    <t>ZQQX_ID#</t>
  </si>
  <si>
    <t>2022年--2023年末4419 东莞市发行的新增地方政府专项债券情况表</t>
  </si>
  <si>
    <t>债券项目资产类型</t>
  </si>
  <si>
    <t>已取得项目收益</t>
  </si>
  <si>
    <t>2023年度已取得收益</t>
  </si>
  <si>
    <t>项目预期收益</t>
  </si>
  <si>
    <t>2023年广东省政府专项债券（五十八期）</t>
  </si>
  <si>
    <t>2371044</t>
  </si>
  <si>
    <t>其他领域专项债券</t>
  </si>
  <si>
    <t>2023-08-28</t>
  </si>
  <si>
    <t>2.99</t>
  </si>
  <si>
    <t>20年</t>
  </si>
  <si>
    <t>2023年广东省政府专项债券（二十二期）</t>
  </si>
  <si>
    <t>198248</t>
  </si>
  <si>
    <t>2023-05-18</t>
  </si>
  <si>
    <t>2.92</t>
  </si>
  <si>
    <t>15年</t>
  </si>
  <si>
    <t>2023年广东省政府专项债券（十四期）</t>
  </si>
  <si>
    <t>2305344</t>
  </si>
  <si>
    <t>2023-04-13</t>
  </si>
  <si>
    <t>3.33</t>
  </si>
  <si>
    <t>30年</t>
  </si>
  <si>
    <t>2023年广东省政府专项债券（二期）</t>
  </si>
  <si>
    <t>2305029</t>
  </si>
  <si>
    <t>2023-01-17</t>
  </si>
  <si>
    <t>2.98</t>
  </si>
  <si>
    <t>10年</t>
  </si>
  <si>
    <t>2023年广东省政府专项债券（五十三期）</t>
  </si>
  <si>
    <t>198323</t>
  </si>
  <si>
    <t>3</t>
  </si>
  <si>
    <t>2023年广东省政府专项债券（二十六期）</t>
  </si>
  <si>
    <t>198252</t>
  </si>
  <si>
    <t>3.12</t>
  </si>
  <si>
    <t>2023年广东省政府专项债券（三十七期）</t>
  </si>
  <si>
    <t>2305881</t>
  </si>
  <si>
    <t>2023-08-02</t>
  </si>
  <si>
    <t>3.1</t>
  </si>
  <si>
    <t>2022年广东省政府专项债券（五期）</t>
  </si>
  <si>
    <t>2205075</t>
  </si>
  <si>
    <t>2022-01-24</t>
  </si>
  <si>
    <t>3.21</t>
  </si>
  <si>
    <t>2022年广东省政府专项债券（十三期）</t>
  </si>
  <si>
    <t>2205352</t>
  </si>
  <si>
    <t>2022-03-15</t>
  </si>
  <si>
    <t>公共基础设施,市政公共基础设施（其他市政基础设施）</t>
  </si>
  <si>
    <t>2023年广东省政府专项债券（十二期）</t>
  </si>
  <si>
    <t>2305342</t>
  </si>
  <si>
    <t>3.08</t>
  </si>
  <si>
    <t>2023年广东省政府专项债券（四十九期）</t>
  </si>
  <si>
    <t>198319</t>
  </si>
  <si>
    <t>2.7</t>
  </si>
  <si>
    <t>2023年广东省政府专项债券（五十二期）</t>
  </si>
  <si>
    <t>198322</t>
  </si>
  <si>
    <t>2.96</t>
  </si>
  <si>
    <t>2023年广东省政府专项债券（三十四期）</t>
  </si>
  <si>
    <t>2305878</t>
  </si>
  <si>
    <t>2.85</t>
  </si>
  <si>
    <t>2023年广东省政府专项债券（八期）</t>
  </si>
  <si>
    <t>2305035</t>
  </si>
  <si>
    <t>3.34</t>
  </si>
  <si>
    <t>2022年广东省政府专项债券（十四期）</t>
  </si>
  <si>
    <t>2205353</t>
  </si>
  <si>
    <t>3.23</t>
  </si>
  <si>
    <t>2023年广东省政府专项债券（十三期）</t>
  </si>
  <si>
    <t>2305343</t>
  </si>
  <si>
    <t>3.16</t>
  </si>
  <si>
    <t>2023年广东省政府专项债券（六期）</t>
  </si>
  <si>
    <t>2305033</t>
  </si>
  <si>
    <t>3.19</t>
  </si>
  <si>
    <t>2023年广东省政府专项债券（四期）</t>
  </si>
  <si>
    <t>2305031</t>
  </si>
  <si>
    <t>2022年广东省政府专项债券（七期）</t>
  </si>
  <si>
    <t>2205077</t>
  </si>
  <si>
    <t>3.28</t>
  </si>
  <si>
    <t>2022年广东省政府专项债券（二十一期）</t>
  </si>
  <si>
    <t>2205695</t>
  </si>
  <si>
    <t>2022-05-12</t>
  </si>
  <si>
    <t>2023年广东省政府专项债券（二十四期）</t>
  </si>
  <si>
    <t>198250</t>
  </si>
  <si>
    <t>2022年广东省政府专项债券（四期）</t>
  </si>
  <si>
    <t>2205074</t>
  </si>
  <si>
    <t>2.89</t>
  </si>
  <si>
    <t>2023年广东省政府专项债券（四十期）</t>
  </si>
  <si>
    <t>2305884</t>
  </si>
  <si>
    <t>2023年绿美广东专项债券（二期）--2023年广东省政府专项债券（十八期）</t>
  </si>
  <si>
    <t>2305348</t>
  </si>
  <si>
    <t>2023年广东省政府专项债券（五十五期）</t>
  </si>
  <si>
    <t>198325</t>
  </si>
  <si>
    <t>2023年绿美广东专项债券（四期）--2023年广东省政府专项债券（二十九期）</t>
  </si>
  <si>
    <t>198255</t>
  </si>
  <si>
    <t>2022年广东省政府专项债券（二十期）</t>
  </si>
  <si>
    <t>2205694</t>
  </si>
  <si>
    <t>2022年广东省政府专项债券（十五期）</t>
  </si>
  <si>
    <t>2205354</t>
  </si>
  <si>
    <t>3.32</t>
  </si>
  <si>
    <t>2023年广东省政府专项债券（五十七期）</t>
  </si>
  <si>
    <t>2371043</t>
  </si>
  <si>
    <t>2023年广东省政府专项债券（三十三期）</t>
  </si>
  <si>
    <t>2305877</t>
  </si>
  <si>
    <t>2.68</t>
  </si>
  <si>
    <t>7年</t>
  </si>
  <si>
    <t>2023年广东省政府专项债券（十五期）</t>
  </si>
  <si>
    <t>2305345</t>
  </si>
  <si>
    <t>2.94</t>
  </si>
  <si>
    <t>2022年广东省政府专项债券（二十三期）</t>
  </si>
  <si>
    <t>2205697</t>
  </si>
  <si>
    <t>2022年广东省政府专项债券（三十期）</t>
  </si>
  <si>
    <t>2271024</t>
  </si>
  <si>
    <t>2022-06-15</t>
  </si>
  <si>
    <t>3.22</t>
  </si>
  <si>
    <t>2023年广东省政府专项债券（三十九期）</t>
  </si>
  <si>
    <t>2305883</t>
  </si>
  <si>
    <t>2.84</t>
  </si>
  <si>
    <t>2023年广东省政府专项债券（十一期）</t>
  </si>
  <si>
    <t>2305341</t>
  </si>
  <si>
    <t>2023年广东省政府专项债券（二十一期）</t>
  </si>
  <si>
    <t>198247</t>
  </si>
  <si>
    <t>2.76</t>
  </si>
  <si>
    <t>2023年广东省政府专项债券（五十六期）</t>
  </si>
  <si>
    <t>2371042</t>
  </si>
  <si>
    <t>2.77</t>
  </si>
  <si>
    <t>其他公共基础设施</t>
  </si>
  <si>
    <t>2023年广东省政府专项债券（三十五期）</t>
  </si>
  <si>
    <t>2305879</t>
  </si>
  <si>
    <t>2022年广东省政府专项债券（二十八期）</t>
  </si>
  <si>
    <t>2271022</t>
  </si>
  <si>
    <t>2.86</t>
  </si>
  <si>
    <t>2023年绿美广东专项债券（三期）--2023年广东省政府专项债券（二十八期）</t>
  </si>
  <si>
    <t>198254</t>
  </si>
  <si>
    <t>2023年广东省政府专项债券（五十一期）</t>
  </si>
  <si>
    <t>198321</t>
  </si>
  <si>
    <t>2022年广东省政府专项债券（二十九期）</t>
  </si>
  <si>
    <t>2271023</t>
  </si>
  <si>
    <t>2023年广东省政府专项债券（四十八期）</t>
  </si>
  <si>
    <t>198318</t>
  </si>
  <si>
    <t>2.58</t>
  </si>
  <si>
    <t>2022年广东省政府专项债券（三十七期）</t>
  </si>
  <si>
    <t>2271711</t>
  </si>
  <si>
    <t>2022-10-10</t>
  </si>
  <si>
    <t>注：本表由使用债券资金的部门不迟于每年6月底前公开，反映截至上年末专项债券及项目信息。</t>
  </si>
  <si>
    <t>DEBT_T_XXGK_CXSRZC</t>
  </si>
  <si>
    <t xml:space="preserve"> AND T.AD_CODE_GK=44 AND T.SET_YEAR_GK=2024 AND T.ZWLB_ID='01'</t>
  </si>
  <si>
    <t>AD_NAME#4419 东莞市</t>
  </si>
  <si>
    <t>SET_YEAR#2024</t>
  </si>
  <si>
    <t>SR_AMT#</t>
  </si>
  <si>
    <t>GNFL_NAME#</t>
  </si>
  <si>
    <t>ZC_AMT#</t>
  </si>
  <si>
    <t>表3-2</t>
  </si>
  <si>
    <t>2022年--2023年末4419 东莞市发行的新增地方政府一般债券资金收支情况表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</si>
  <si>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</si>
  <si>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</si>
  <si>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</si>
  <si>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</si>
  <si>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</si>
  <si>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</si>
  <si>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 xml:space="preserve"> AND T.AD_CODE_GK=44 AND T.SET_YEAR_GK=2024 AND T.ZWLB_ID='02'</t>
  </si>
  <si>
    <t>2022年--2023年末4419 东莞市发行的新增地方政府专项债券资金收支情况表</t>
  </si>
  <si>
    <t>2022年--2023年末新增专项债券资金收入</t>
  </si>
  <si>
    <t>2022年--2023年末新增专项债券资金安排的支出</t>
  </si>
  <si>
    <t>229其他支出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</si>
</sst>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177" formatCode="#,##0.0000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name val="SimSun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2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4" borderId="2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6" borderId="26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24" fillId="21" borderId="2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176" fontId="0" fillId="0" borderId="0" xfId="0" applyNumberFormat="1" applyFo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177" fontId="4" fillId="0" borderId="7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538;&#21048;&#23384;&#32493;&#26399;&#20844;&#24320;&#65288;&#24213;&#34920;&#65292;&#26356;&#2603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债券项目资产类型"/>
      <sheetName val="存续期公开情况表"/>
      <sheetName val="存续期公开情况表 (底表)"/>
    </sheetNames>
    <sheetDataSet>
      <sheetData sheetId="0"/>
      <sheetData sheetId="1">
        <row r="1">
          <cell r="B1" t="str">
            <v>DEBT_T_XXGK_CXZQSY</v>
          </cell>
        </row>
        <row r="2">
          <cell r="B2" t="str">
            <v>AD_CODE_GK#4419</v>
          </cell>
        </row>
        <row r="3">
          <cell r="B3" t="str">
            <v>ZQ_NAME#</v>
          </cell>
        </row>
        <row r="3">
          <cell r="K3" t="str">
            <v>XMZTZ#</v>
          </cell>
          <cell r="L3" t="str">
            <v>XMZTZ_ZQZJ#</v>
          </cell>
          <cell r="M3" t="str">
            <v>XMYTZ#</v>
          </cell>
        </row>
        <row r="3">
          <cell r="O3" t="str">
            <v>XMSY#</v>
          </cell>
        </row>
        <row r="4">
          <cell r="B4" t="str">
            <v>附件2</v>
          </cell>
        </row>
        <row r="5">
          <cell r="B5" t="str">
            <v>2022年--2023年末4419 东莞市发行的新增地方政府专项债券情况表（存续期公开情况表）</v>
          </cell>
        </row>
        <row r="6">
          <cell r="K6">
            <v>17856.69889237</v>
          </cell>
          <cell r="L6">
            <v>7792.866476</v>
          </cell>
          <cell r="M6">
            <v>5671.87045420952</v>
          </cell>
        </row>
        <row r="6">
          <cell r="O6">
            <v>276.996625159</v>
          </cell>
          <cell r="P6">
            <v>125.334429159</v>
          </cell>
          <cell r="Q6">
            <v>17082.226025</v>
          </cell>
        </row>
        <row r="7">
          <cell r="K7" t="str">
            <v>债券项目总投资</v>
          </cell>
        </row>
        <row r="7">
          <cell r="M7" t="str">
            <v>债券项目已实现投资</v>
          </cell>
        </row>
        <row r="7">
          <cell r="O7" t="str">
            <v>已取得项目收益</v>
          </cell>
          <cell r="P7" t="str">
            <v>2023年度已取得收益</v>
          </cell>
          <cell r="Q7" t="str">
            <v>项目预期收益</v>
          </cell>
        </row>
        <row r="8">
          <cell r="B8" t="str">
            <v>债券名称</v>
          </cell>
        </row>
        <row r="8">
          <cell r="L8" t="str">
            <v>其中：债券资金安排</v>
          </cell>
        </row>
        <row r="9">
          <cell r="B9" t="str">
            <v>2023年绿美广东专项债券（四期）--2023年广东省政府专项债券（二十九期）</v>
          </cell>
        </row>
        <row r="9">
          <cell r="K9">
            <v>47.722398</v>
          </cell>
          <cell r="L9">
            <v>11.2</v>
          </cell>
          <cell r="M9">
            <v>19.524143347621</v>
          </cell>
        </row>
        <row r="9">
          <cell r="O9">
            <v>0</v>
          </cell>
          <cell r="P9">
            <v>0</v>
          </cell>
          <cell r="Q9">
            <v>116.958027</v>
          </cell>
        </row>
        <row r="10">
          <cell r="B10" t="str">
            <v>2023年绿美广东专项债券（三期）--2023年广东省政府专项债券（二十八期）</v>
          </cell>
        </row>
        <row r="10">
          <cell r="K10">
            <v>4.3516</v>
          </cell>
          <cell r="L10">
            <v>3.3</v>
          </cell>
          <cell r="M10">
            <v>1.96</v>
          </cell>
        </row>
        <row r="10">
          <cell r="O10">
            <v>0</v>
          </cell>
          <cell r="P10">
            <v>0</v>
          </cell>
          <cell r="Q10">
            <v>9.8841</v>
          </cell>
        </row>
        <row r="11">
          <cell r="B11" t="str">
            <v>2023年绿美广东专项债券（二期）--2023年广东省政府专项债券（十八期）</v>
          </cell>
        </row>
        <row r="11">
          <cell r="K11">
            <v>47.722398</v>
          </cell>
          <cell r="L11">
            <v>11.2</v>
          </cell>
          <cell r="M11">
            <v>19.524143347621</v>
          </cell>
        </row>
        <row r="11">
          <cell r="O11">
            <v>0</v>
          </cell>
          <cell r="P11">
            <v>0</v>
          </cell>
          <cell r="Q11">
            <v>116.958027</v>
          </cell>
        </row>
        <row r="12">
          <cell r="B12" t="str">
            <v>2023年广东省政府专项债券（五十一期）</v>
          </cell>
        </row>
        <row r="12">
          <cell r="K12">
            <v>629.755849</v>
          </cell>
          <cell r="L12">
            <v>304.9384</v>
          </cell>
          <cell r="M12">
            <v>219.5822675636</v>
          </cell>
        </row>
        <row r="12">
          <cell r="O12">
            <v>8.086299</v>
          </cell>
          <cell r="P12">
            <v>4.135599</v>
          </cell>
          <cell r="Q12">
            <v>751.399051</v>
          </cell>
        </row>
        <row r="13">
          <cell r="B13" t="str">
            <v>2023年广东省政府专项债券（五十五期）</v>
          </cell>
        </row>
        <row r="13">
          <cell r="K13">
            <v>44.354755</v>
          </cell>
          <cell r="L13">
            <v>27.4294</v>
          </cell>
          <cell r="M13">
            <v>4.7252548708</v>
          </cell>
        </row>
        <row r="13">
          <cell r="O13">
            <v>0</v>
          </cell>
          <cell r="P13">
            <v>0</v>
          </cell>
          <cell r="Q13">
            <v>84.017832</v>
          </cell>
        </row>
        <row r="14">
          <cell r="B14" t="str">
            <v>2023年广东省政府专项债券（五十三期）</v>
          </cell>
        </row>
        <row r="14">
          <cell r="K14">
            <v>64.35</v>
          </cell>
          <cell r="L14">
            <v>49.25</v>
          </cell>
          <cell r="M14">
            <v>26.38</v>
          </cell>
        </row>
        <row r="14">
          <cell r="O14">
            <v>5.24</v>
          </cell>
          <cell r="P14">
            <v>3.19</v>
          </cell>
          <cell r="Q14">
            <v>100.249358</v>
          </cell>
        </row>
        <row r="15">
          <cell r="B15" t="str">
            <v>2023年广东省政府专项债券（五十七期）</v>
          </cell>
        </row>
        <row r="15">
          <cell r="K15">
            <v>85.630523</v>
          </cell>
          <cell r="L15">
            <v>51.29</v>
          </cell>
          <cell r="M15">
            <v>27.2395554365</v>
          </cell>
        </row>
        <row r="15">
          <cell r="O15">
            <v>0.36977</v>
          </cell>
          <cell r="P15">
            <v>0.203915</v>
          </cell>
          <cell r="Q15">
            <v>115.571341</v>
          </cell>
        </row>
        <row r="16">
          <cell r="B16" t="str">
            <v>2023年广东省政府专项债券（五十六期）</v>
          </cell>
        </row>
        <row r="16">
          <cell r="K16">
            <v>559.532653</v>
          </cell>
          <cell r="L16">
            <v>333.306672</v>
          </cell>
          <cell r="M16">
            <v>233.1543939839</v>
          </cell>
        </row>
        <row r="16">
          <cell r="O16">
            <v>0.6977</v>
          </cell>
          <cell r="P16">
            <v>0.3748</v>
          </cell>
          <cell r="Q16">
            <v>701.367544</v>
          </cell>
        </row>
        <row r="17">
          <cell r="B17" t="str">
            <v>2023年广东省政府专项债券（五十二期）</v>
          </cell>
        </row>
        <row r="17">
          <cell r="K17">
            <v>28.947187</v>
          </cell>
          <cell r="L17">
            <v>16.54</v>
          </cell>
          <cell r="M17">
            <v>2.6205703153</v>
          </cell>
        </row>
        <row r="17">
          <cell r="O17">
            <v>0</v>
          </cell>
          <cell r="P17">
            <v>0</v>
          </cell>
          <cell r="Q17">
            <v>44.97062</v>
          </cell>
        </row>
        <row r="18">
          <cell r="B18" t="str">
            <v>2023年广东省政府专项债券（五十八期）</v>
          </cell>
        </row>
        <row r="18">
          <cell r="K18">
            <v>25.449845</v>
          </cell>
          <cell r="L18">
            <v>19.4</v>
          </cell>
          <cell r="M18">
            <v>4.12</v>
          </cell>
        </row>
        <row r="18">
          <cell r="O18">
            <v>0.0011843784</v>
          </cell>
          <cell r="P18">
            <v>0.0011843784</v>
          </cell>
          <cell r="Q18">
            <v>50.038907</v>
          </cell>
        </row>
        <row r="19">
          <cell r="B19" t="str">
            <v>2023年广东省政府专项债券（四十期）</v>
          </cell>
        </row>
        <row r="19">
          <cell r="K19">
            <v>25.354606</v>
          </cell>
          <cell r="L19">
            <v>14.16</v>
          </cell>
          <cell r="M19">
            <v>7.2734391489</v>
          </cell>
        </row>
        <row r="19">
          <cell r="O19">
            <v>0.3542</v>
          </cell>
          <cell r="P19">
            <v>0.2009</v>
          </cell>
          <cell r="Q19">
            <v>34.286312</v>
          </cell>
        </row>
        <row r="20">
          <cell r="B20" t="str">
            <v>2023年广东省政府专项债券（四十九期）</v>
          </cell>
        </row>
        <row r="20">
          <cell r="K20">
            <v>616.49215935</v>
          </cell>
          <cell r="L20">
            <v>354.3447</v>
          </cell>
          <cell r="M20">
            <v>250.3661572523</v>
          </cell>
        </row>
        <row r="20">
          <cell r="O20">
            <v>9.456173</v>
          </cell>
          <cell r="P20">
            <v>5.392551</v>
          </cell>
          <cell r="Q20">
            <v>764.970151</v>
          </cell>
        </row>
        <row r="21">
          <cell r="B21" t="str">
            <v>2023年广东省政府专项债券（四十八期）</v>
          </cell>
        </row>
        <row r="21">
          <cell r="K21">
            <v>404.879588</v>
          </cell>
          <cell r="L21">
            <v>99.98</v>
          </cell>
          <cell r="M21">
            <v>74.4006763616</v>
          </cell>
        </row>
        <row r="21">
          <cell r="O21">
            <v>0</v>
          </cell>
          <cell r="P21">
            <v>0</v>
          </cell>
          <cell r="Q21">
            <v>87.347242</v>
          </cell>
        </row>
        <row r="22">
          <cell r="B22" t="str">
            <v>2023年广东省政府专项债券（四期）</v>
          </cell>
        </row>
        <row r="22">
          <cell r="K22">
            <v>260.530334</v>
          </cell>
          <cell r="L22">
            <v>96.785</v>
          </cell>
          <cell r="M22">
            <v>75.5575513037</v>
          </cell>
        </row>
        <row r="22">
          <cell r="O22">
            <v>7.9014</v>
          </cell>
          <cell r="P22">
            <v>3.9507</v>
          </cell>
          <cell r="Q22">
            <v>263.822318</v>
          </cell>
        </row>
        <row r="23">
          <cell r="B23" t="str">
            <v>2023年广东省政府专项债券（十一期）</v>
          </cell>
        </row>
        <row r="23">
          <cell r="K23">
            <v>629.401026</v>
          </cell>
          <cell r="L23">
            <v>351.2899</v>
          </cell>
          <cell r="M23">
            <v>265.0478868785</v>
          </cell>
        </row>
        <row r="23">
          <cell r="O23">
            <v>9.456533</v>
          </cell>
          <cell r="P23">
            <v>5.392551</v>
          </cell>
          <cell r="Q23">
            <v>722.877653</v>
          </cell>
        </row>
        <row r="24">
          <cell r="B24" t="str">
            <v>2023年广东省政府专项债券（十五期）</v>
          </cell>
        </row>
        <row r="24">
          <cell r="K24">
            <v>434.8388</v>
          </cell>
          <cell r="L24">
            <v>149.67</v>
          </cell>
          <cell r="M24">
            <v>120.4235</v>
          </cell>
        </row>
        <row r="24">
          <cell r="O24">
            <v>0</v>
          </cell>
          <cell r="P24">
            <v>0</v>
          </cell>
          <cell r="Q24">
            <v>180.179</v>
          </cell>
        </row>
        <row r="25">
          <cell r="B25" t="str">
            <v>2023年广东省政府专项债券（十四期）</v>
          </cell>
        </row>
        <row r="25">
          <cell r="K25">
            <v>61.9157</v>
          </cell>
          <cell r="L25">
            <v>30.824796</v>
          </cell>
          <cell r="M25">
            <v>6.73</v>
          </cell>
        </row>
        <row r="25">
          <cell r="O25">
            <v>0</v>
          </cell>
          <cell r="P25">
            <v>0</v>
          </cell>
          <cell r="Q25">
            <v>70.8136</v>
          </cell>
        </row>
        <row r="26">
          <cell r="B26" t="str">
            <v>2023年广东省政府专项债券（十三期）</v>
          </cell>
        </row>
        <row r="26">
          <cell r="K26">
            <v>246.805727</v>
          </cell>
          <cell r="L26">
            <v>45.75</v>
          </cell>
          <cell r="M26">
            <v>191.7069</v>
          </cell>
        </row>
        <row r="26">
          <cell r="O26">
            <v>20.17588</v>
          </cell>
          <cell r="P26">
            <v>9.1249</v>
          </cell>
          <cell r="Q26">
            <v>251.665941</v>
          </cell>
        </row>
        <row r="27">
          <cell r="B27" t="str">
            <v>2023年广东省政府专项债券（十二期）</v>
          </cell>
        </row>
        <row r="27">
          <cell r="K27">
            <v>274.780334</v>
          </cell>
          <cell r="L27">
            <v>111.865</v>
          </cell>
          <cell r="M27">
            <v>76.515081</v>
          </cell>
        </row>
        <row r="27">
          <cell r="O27">
            <v>7.9014</v>
          </cell>
          <cell r="P27">
            <v>3.9507</v>
          </cell>
          <cell r="Q27">
            <v>300.029992</v>
          </cell>
        </row>
        <row r="28">
          <cell r="B28" t="str">
            <v>2023年广东省政府专项债券（三十五期）</v>
          </cell>
        </row>
        <row r="28">
          <cell r="K28">
            <v>421.521696</v>
          </cell>
          <cell r="L28">
            <v>170.805</v>
          </cell>
          <cell r="M28">
            <v>112.5714223976</v>
          </cell>
        </row>
        <row r="28">
          <cell r="O28">
            <v>7.9014</v>
          </cell>
          <cell r="P28">
            <v>3.9507</v>
          </cell>
          <cell r="Q28">
            <v>468.982629</v>
          </cell>
        </row>
        <row r="29">
          <cell r="B29" t="str">
            <v>2023年广东省政府专项债券（三十四期）</v>
          </cell>
        </row>
        <row r="29">
          <cell r="K29">
            <v>414.777623</v>
          </cell>
          <cell r="L29">
            <v>232.6867</v>
          </cell>
          <cell r="M29">
            <v>173.9123802793</v>
          </cell>
        </row>
        <row r="29">
          <cell r="O29">
            <v>9.456173</v>
          </cell>
          <cell r="P29">
            <v>5.392551</v>
          </cell>
          <cell r="Q29">
            <v>515.257302</v>
          </cell>
        </row>
        <row r="30">
          <cell r="B30" t="str">
            <v>2023年广东省政府专项债券（三十三期）</v>
          </cell>
        </row>
        <row r="30">
          <cell r="K30">
            <v>533.836688</v>
          </cell>
          <cell r="L30">
            <v>179.37</v>
          </cell>
          <cell r="M30">
            <v>103.4564158238</v>
          </cell>
        </row>
        <row r="30">
          <cell r="O30">
            <v>0</v>
          </cell>
          <cell r="P30">
            <v>0</v>
          </cell>
          <cell r="Q30">
            <v>204.915389</v>
          </cell>
        </row>
        <row r="31">
          <cell r="B31" t="str">
            <v>2023年广东省政府专项债券（三十七期）</v>
          </cell>
        </row>
        <row r="31">
          <cell r="K31">
            <v>35.930395</v>
          </cell>
          <cell r="L31">
            <v>26.535872</v>
          </cell>
          <cell r="M31">
            <v>8.5773795881</v>
          </cell>
        </row>
        <row r="31">
          <cell r="O31">
            <v>0</v>
          </cell>
          <cell r="P31">
            <v>0</v>
          </cell>
          <cell r="Q31">
            <v>87.884486</v>
          </cell>
        </row>
        <row r="32">
          <cell r="B32" t="str">
            <v>2023年广东省政府专项债券（三十九期）</v>
          </cell>
        </row>
        <row r="32">
          <cell r="K32">
            <v>254.008619</v>
          </cell>
          <cell r="L32">
            <v>145.2832</v>
          </cell>
          <cell r="M32">
            <v>57.3270494053</v>
          </cell>
        </row>
        <row r="32">
          <cell r="O32">
            <v>0.01557</v>
          </cell>
          <cell r="P32">
            <v>0.003015</v>
          </cell>
          <cell r="Q32">
            <v>329.85033</v>
          </cell>
        </row>
        <row r="33">
          <cell r="B33" t="str">
            <v>2023年广东省政府专项债券（六期）</v>
          </cell>
        </row>
        <row r="33">
          <cell r="K33">
            <v>499.344652</v>
          </cell>
          <cell r="L33">
            <v>187.3</v>
          </cell>
          <cell r="M33">
            <v>249.481043347621</v>
          </cell>
        </row>
        <row r="33">
          <cell r="O33">
            <v>20.17588</v>
          </cell>
          <cell r="P33">
            <v>9.1249</v>
          </cell>
          <cell r="Q33">
            <v>737.000565</v>
          </cell>
        </row>
        <row r="34">
          <cell r="B34" t="str">
            <v>2023年广东省政府专项债券（二十一期）</v>
          </cell>
        </row>
        <row r="34">
          <cell r="K34">
            <v>1485.68838435</v>
          </cell>
          <cell r="L34">
            <v>723.5404</v>
          </cell>
          <cell r="M34">
            <v>486.6338153913</v>
          </cell>
        </row>
        <row r="34">
          <cell r="O34">
            <v>0.1864433784</v>
          </cell>
          <cell r="P34">
            <v>0.1860833784</v>
          </cell>
          <cell r="Q34">
            <v>1358.646281</v>
          </cell>
        </row>
        <row r="35">
          <cell r="B35" t="str">
            <v>2023年广东省政府专项债券（二十四期）</v>
          </cell>
        </row>
        <row r="35">
          <cell r="K35">
            <v>95.338575</v>
          </cell>
          <cell r="L35">
            <v>49.19</v>
          </cell>
          <cell r="M35">
            <v>13.2636</v>
          </cell>
        </row>
        <row r="35">
          <cell r="O35">
            <v>0</v>
          </cell>
          <cell r="P35">
            <v>0</v>
          </cell>
          <cell r="Q35">
            <v>145.912636</v>
          </cell>
        </row>
        <row r="36">
          <cell r="B36" t="str">
            <v>2023年广东省政府专项债券（二十六期）</v>
          </cell>
        </row>
        <row r="36">
          <cell r="K36">
            <v>267.659872</v>
          </cell>
          <cell r="L36">
            <v>94.991268</v>
          </cell>
          <cell r="M36">
            <v>19.5996851174</v>
          </cell>
        </row>
        <row r="36">
          <cell r="O36">
            <v>0</v>
          </cell>
          <cell r="P36">
            <v>0</v>
          </cell>
          <cell r="Q36">
            <v>286.489745</v>
          </cell>
        </row>
        <row r="37">
          <cell r="B37" t="str">
            <v>2023年广东省政府专项债券（二十二期）</v>
          </cell>
        </row>
        <row r="37">
          <cell r="K37">
            <v>300.088834</v>
          </cell>
          <cell r="L37">
            <v>122.165</v>
          </cell>
          <cell r="M37">
            <v>82.7114775913</v>
          </cell>
        </row>
        <row r="37">
          <cell r="O37">
            <v>7.91697</v>
          </cell>
          <cell r="P37">
            <v>3.953715</v>
          </cell>
          <cell r="Q37">
            <v>319.627012</v>
          </cell>
        </row>
        <row r="38">
          <cell r="B38" t="str">
            <v>2023年广东省政府专项债券（二期）</v>
          </cell>
        </row>
        <row r="38">
          <cell r="K38">
            <v>1451.967984</v>
          </cell>
          <cell r="L38">
            <v>659.7698</v>
          </cell>
          <cell r="M38">
            <v>452.0099975327</v>
          </cell>
        </row>
        <row r="38">
          <cell r="O38">
            <v>12.4875397011</v>
          </cell>
          <cell r="P38">
            <v>6.4231577011</v>
          </cell>
          <cell r="Q38">
            <v>1201.283381</v>
          </cell>
        </row>
        <row r="39">
          <cell r="B39" t="str">
            <v>2023年广东省政府专项债券（八期）</v>
          </cell>
        </row>
        <row r="39">
          <cell r="K39">
            <v>82.861127</v>
          </cell>
          <cell r="L39">
            <v>65.820668</v>
          </cell>
          <cell r="M39">
            <v>16.5915399882</v>
          </cell>
        </row>
        <row r="39">
          <cell r="O39">
            <v>0</v>
          </cell>
          <cell r="P39">
            <v>0</v>
          </cell>
          <cell r="Q39">
            <v>181.901017</v>
          </cell>
        </row>
        <row r="40">
          <cell r="B40" t="str">
            <v>2022年广东省政府专项债券（五期）</v>
          </cell>
        </row>
        <row r="40">
          <cell r="K40">
            <v>57.505118</v>
          </cell>
          <cell r="L40">
            <v>25.156</v>
          </cell>
          <cell r="M40">
            <v>20.7940365913</v>
          </cell>
        </row>
        <row r="40">
          <cell r="O40">
            <v>7.9022</v>
          </cell>
          <cell r="P40">
            <v>3.9515</v>
          </cell>
          <cell r="Q40">
            <v>68.594973</v>
          </cell>
        </row>
        <row r="41">
          <cell r="B41" t="str">
            <v>2022年广东省政府专项债券（四期）</v>
          </cell>
        </row>
        <row r="41">
          <cell r="K41">
            <v>1476.82961444</v>
          </cell>
          <cell r="L41">
            <v>614.5985</v>
          </cell>
          <cell r="M41">
            <v>472.2917816242</v>
          </cell>
        </row>
        <row r="41">
          <cell r="O41">
            <v>26.6249213227</v>
          </cell>
          <cell r="P41">
            <v>6.4249883227</v>
          </cell>
          <cell r="Q41">
            <v>1188.055092</v>
          </cell>
        </row>
        <row r="42">
          <cell r="B42" t="str">
            <v>2022年广东省政府专项债券（十五期）</v>
          </cell>
        </row>
        <row r="42">
          <cell r="K42">
            <v>25.15</v>
          </cell>
          <cell r="L42">
            <v>20.75</v>
          </cell>
          <cell r="M42">
            <v>19.72</v>
          </cell>
        </row>
        <row r="42">
          <cell r="O42">
            <v>5.24</v>
          </cell>
          <cell r="P42">
            <v>3.19</v>
          </cell>
          <cell r="Q42">
            <v>22.17</v>
          </cell>
        </row>
        <row r="43">
          <cell r="B43" t="str">
            <v>2022年广东省政府专项债券（十四期）</v>
          </cell>
        </row>
        <row r="43">
          <cell r="K43">
            <v>56.831984</v>
          </cell>
          <cell r="L43">
            <v>24.836</v>
          </cell>
          <cell r="M43">
            <v>19.2589365913</v>
          </cell>
        </row>
        <row r="43">
          <cell r="O43">
            <v>7.9022</v>
          </cell>
          <cell r="P43">
            <v>3.9515</v>
          </cell>
          <cell r="Q43">
            <v>67.848029</v>
          </cell>
        </row>
        <row r="44">
          <cell r="B44" t="str">
            <v>2022年广东省政府专项债券（十三期）</v>
          </cell>
        </row>
        <row r="44">
          <cell r="K44">
            <v>1676.58146844</v>
          </cell>
          <cell r="L44">
            <v>634.1529</v>
          </cell>
          <cell r="M44">
            <v>470.9358460877</v>
          </cell>
        </row>
        <row r="44">
          <cell r="O44">
            <v>26.6209833784</v>
          </cell>
          <cell r="P44">
            <v>6.4210503784</v>
          </cell>
          <cell r="Q44">
            <v>1197.790599</v>
          </cell>
        </row>
        <row r="45">
          <cell r="B45" t="str">
            <v>2022年广东省政府专项债券（三十期）</v>
          </cell>
        </row>
        <row r="45">
          <cell r="K45">
            <v>233.896976</v>
          </cell>
          <cell r="L45">
            <v>106.11</v>
          </cell>
          <cell r="M45">
            <v>65.75741063923</v>
          </cell>
        </row>
        <row r="45">
          <cell r="O45">
            <v>0</v>
          </cell>
          <cell r="P45">
            <v>0</v>
          </cell>
          <cell r="Q45">
            <v>381.89</v>
          </cell>
        </row>
        <row r="46">
          <cell r="B46" t="str">
            <v>2022年广东省政府专项债券（三十七期）</v>
          </cell>
        </row>
        <row r="46">
          <cell r="K46">
            <v>523.84245</v>
          </cell>
          <cell r="L46">
            <v>133.979</v>
          </cell>
          <cell r="M46">
            <v>103.979</v>
          </cell>
        </row>
        <row r="46">
          <cell r="O46">
            <v>0</v>
          </cell>
          <cell r="P46">
            <v>0</v>
          </cell>
          <cell r="Q46">
            <v>187.751571</v>
          </cell>
        </row>
        <row r="47">
          <cell r="B47" t="str">
            <v>2022年广东省政府专项债券（七期）</v>
          </cell>
        </row>
        <row r="47">
          <cell r="K47">
            <v>25.15</v>
          </cell>
          <cell r="L47">
            <v>20.75</v>
          </cell>
          <cell r="M47">
            <v>19.72</v>
          </cell>
        </row>
        <row r="47">
          <cell r="O47">
            <v>5.24</v>
          </cell>
          <cell r="P47">
            <v>3.19</v>
          </cell>
          <cell r="Q47">
            <v>22.17</v>
          </cell>
        </row>
        <row r="48">
          <cell r="B48" t="str">
            <v>2022年广东省政府专项债券（二十一期）</v>
          </cell>
        </row>
        <row r="48">
          <cell r="K48">
            <v>128.188004</v>
          </cell>
          <cell r="L48">
            <v>56.9427</v>
          </cell>
          <cell r="M48">
            <v>47.8275401489</v>
          </cell>
        </row>
        <row r="48">
          <cell r="O48">
            <v>17.711773</v>
          </cell>
          <cell r="P48">
            <v>9.544151</v>
          </cell>
          <cell r="Q48">
            <v>152.449992</v>
          </cell>
        </row>
        <row r="49">
          <cell r="B49" t="str">
            <v>2022年广东省政府专项债券（二十三期）</v>
          </cell>
        </row>
        <row r="49">
          <cell r="K49">
            <v>789.233521</v>
          </cell>
          <cell r="L49">
            <v>253.879</v>
          </cell>
          <cell r="M49">
            <v>213.65211063923</v>
          </cell>
        </row>
        <row r="49">
          <cell r="O49">
            <v>5.24</v>
          </cell>
          <cell r="P49">
            <v>3.19</v>
          </cell>
          <cell r="Q49">
            <v>556.869054</v>
          </cell>
        </row>
        <row r="50">
          <cell r="B50" t="str">
            <v>2022年广东省政府专项债券（二十期）</v>
          </cell>
        </row>
        <row r="50">
          <cell r="K50">
            <v>1604.35203879</v>
          </cell>
          <cell r="L50">
            <v>781.5799</v>
          </cell>
          <cell r="M50">
            <v>534.3255289058</v>
          </cell>
        </row>
        <row r="50">
          <cell r="O50">
            <v>29.376099</v>
          </cell>
          <cell r="P50">
            <v>11.176066</v>
          </cell>
          <cell r="Q50">
            <v>1734.404954</v>
          </cell>
        </row>
        <row r="51">
          <cell r="B51" t="str">
            <v>2022年广东省政府专项债券（二十九期）</v>
          </cell>
        </row>
        <row r="51">
          <cell r="K51">
            <v>64.040418</v>
          </cell>
          <cell r="L51">
            <v>24.996</v>
          </cell>
          <cell r="M51">
            <v>21.748381</v>
          </cell>
        </row>
        <row r="51">
          <cell r="O51">
            <v>7.9014</v>
          </cell>
          <cell r="P51">
            <v>3.9507</v>
          </cell>
          <cell r="Q51">
            <v>79.9193</v>
          </cell>
        </row>
        <row r="52">
          <cell r="B52" t="str">
            <v>2022年广东省政府专项债券（二十八期）</v>
          </cell>
        </row>
        <row r="52">
          <cell r="K52">
            <v>859.257368</v>
          </cell>
          <cell r="L52">
            <v>355.1547</v>
          </cell>
          <cell r="M52">
            <v>258.8725547089</v>
          </cell>
        </row>
        <row r="52">
          <cell r="O52">
            <v>9.456533</v>
          </cell>
          <cell r="P52">
            <v>5.392551</v>
          </cell>
          <cell r="Q52">
            <v>817.154672</v>
          </cell>
        </row>
        <row r="53">
          <cell r="B53" t="str">
            <v>注：本表由使用债券资金的部门不迟于每年6月底前公开，反映截至上年末专项债券及项目信息。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workbookViewId="0">
      <pane xSplit="2" ySplit="8" topLeftCell="E9" activePane="bottomRight" state="frozen"/>
      <selection/>
      <selection pane="topRight"/>
      <selection pane="bottomLeft"/>
      <selection pane="bottomRight" activeCell="O19" sqref="O19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1.85" customWidth="1"/>
    <col min="5" max="5" width="19.4083333333333" customWidth="1"/>
    <col min="6" max="6" width="20.7583333333333" customWidth="1"/>
    <col min="7" max="7" width="13.5666666666667" customWidth="1"/>
    <col min="8" max="8" width="12.35" customWidth="1"/>
    <col min="9" max="9" width="20.5166666666667" customWidth="1"/>
    <col min="10" max="10" width="20.4916666666667" customWidth="1"/>
    <col min="11" max="11" width="20.5166666666667" customWidth="1"/>
    <col min="12" max="12" width="20.4916666666667" customWidth="1"/>
    <col min="13" max="14" width="9.76666666666667" customWidth="1"/>
  </cols>
  <sheetData>
    <row r="1" ht="33.75" hidden="1" spans="1:4">
      <c r="A1" s="1">
        <v>0</v>
      </c>
      <c r="B1" s="1" t="s">
        <v>0</v>
      </c>
      <c r="C1" s="1" t="s">
        <v>1</v>
      </c>
      <c r="D1" s="1" t="s">
        <v>2</v>
      </c>
    </row>
    <row r="2" hidden="1" spans="1:6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</row>
    <row r="3" hidden="1" spans="1:13">
      <c r="A3" s="1">
        <v>0</v>
      </c>
      <c r="B3" s="1" t="s">
        <v>8</v>
      </c>
      <c r="C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</row>
    <row r="4" hidden="1" spans="1:2">
      <c r="A4" s="1">
        <v>0</v>
      </c>
      <c r="B4" s="1" t="s">
        <v>19</v>
      </c>
    </row>
    <row r="5" ht="27.85" customHeight="1" spans="1:13">
      <c r="A5" s="1">
        <v>0</v>
      </c>
      <c r="B5" s="2" t="s">
        <v>20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ht="14.3" customHeight="1" spans="1:13">
      <c r="A6" s="1">
        <v>0</v>
      </c>
      <c r="B6" s="1"/>
      <c r="C6" s="1"/>
      <c r="D6" s="1"/>
      <c r="E6" s="1"/>
      <c r="F6" s="1"/>
      <c r="G6" s="1"/>
      <c r="H6" s="1"/>
      <c r="J6" s="1"/>
      <c r="K6" s="1"/>
      <c r="L6" s="1"/>
      <c r="M6" s="1" t="s">
        <v>21</v>
      </c>
    </row>
    <row r="7" ht="18.05" customHeight="1" spans="1:13">
      <c r="A7" s="1">
        <v>0</v>
      </c>
      <c r="B7" s="19"/>
      <c r="C7" s="20" t="s">
        <v>22</v>
      </c>
      <c r="D7" s="20"/>
      <c r="E7" s="20"/>
      <c r="F7" s="20"/>
      <c r="G7" s="20"/>
      <c r="H7" s="20"/>
      <c r="I7" s="27" t="s">
        <v>23</v>
      </c>
      <c r="J7" s="27"/>
      <c r="K7" s="28" t="s">
        <v>24</v>
      </c>
      <c r="L7" s="28"/>
      <c r="M7" s="31" t="s">
        <v>25</v>
      </c>
    </row>
    <row r="8" ht="27.1" customHeight="1" spans="1:13">
      <c r="A8" s="1">
        <v>0</v>
      </c>
      <c r="B8" s="21" t="s">
        <v>26</v>
      </c>
      <c r="C8" s="22" t="s">
        <v>27</v>
      </c>
      <c r="D8" s="22" t="s">
        <v>28</v>
      </c>
      <c r="E8" s="22" t="s">
        <v>29</v>
      </c>
      <c r="F8" s="22" t="s">
        <v>30</v>
      </c>
      <c r="G8" s="22" t="s">
        <v>31</v>
      </c>
      <c r="H8" s="22" t="s">
        <v>32</v>
      </c>
      <c r="I8" s="7"/>
      <c r="J8" s="22" t="s">
        <v>33</v>
      </c>
      <c r="K8" s="7"/>
      <c r="L8" s="22" t="s">
        <v>33</v>
      </c>
      <c r="M8" s="31"/>
    </row>
    <row r="9" ht="14.3" customHeight="1" spans="1:13">
      <c r="A9" s="1" t="s">
        <v>34</v>
      </c>
      <c r="B9" s="23"/>
      <c r="C9" s="23"/>
      <c r="D9" s="23"/>
      <c r="E9" s="11"/>
      <c r="F9" s="23"/>
      <c r="G9" s="24"/>
      <c r="H9" s="23"/>
      <c r="I9" s="33"/>
      <c r="J9" s="33"/>
      <c r="K9" s="33"/>
      <c r="L9" s="33"/>
      <c r="M9" s="32"/>
    </row>
    <row r="10" ht="14.3" customHeight="1" spans="2:9">
      <c r="B10" s="25" t="s">
        <v>35</v>
      </c>
      <c r="C10" s="25"/>
      <c r="D10" s="25"/>
      <c r="E10" s="25"/>
      <c r="F10" s="25"/>
      <c r="G10" s="25"/>
      <c r="H10" s="25"/>
      <c r="I10" s="25"/>
    </row>
  </sheetData>
  <mergeCells count="6">
    <mergeCell ref="B5:M5"/>
    <mergeCell ref="C7:H7"/>
    <mergeCell ref="I7:J7"/>
    <mergeCell ref="K7:L7"/>
    <mergeCell ref="B10:I10"/>
    <mergeCell ref="M7:M8"/>
  </mergeCells>
  <pageMargins left="0.39300000667572" right="0.39300000667572" top="0.39300000667572" bottom="0.39300000667572" header="0" footer="0"/>
  <pageSetup paperSize="8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3"/>
  <sheetViews>
    <sheetView zoomScale="70" zoomScaleNormal="70" workbookViewId="0">
      <pane xSplit="2" ySplit="8" topLeftCell="C9" activePane="bottomRight" state="frozen"/>
      <selection/>
      <selection pane="topRight"/>
      <selection pane="bottomLeft"/>
      <selection pane="bottomRight" activeCell="M1" sqref="M$1:M$1048576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0.4916666666667" customWidth="1"/>
    <col min="5" max="5" width="19.4083333333333" customWidth="1"/>
    <col min="6" max="6" width="20.7583333333333" customWidth="1"/>
    <col min="7" max="7" width="13.5666666666667" customWidth="1"/>
    <col min="8" max="8" width="12.35" customWidth="1"/>
    <col min="9" max="10" width="20.5166666666667" customWidth="1"/>
    <col min="11" max="11" width="20.4916666666667" customWidth="1"/>
    <col min="12" max="12" width="20.5166666666667" customWidth="1"/>
    <col min="13" max="13" width="20.4916666666667" customWidth="1"/>
    <col min="14" max="16" width="16.0083333333333" customWidth="1"/>
    <col min="17" max="17" width="9.76666666666667" customWidth="1"/>
    <col min="18" max="18" width="9"/>
    <col min="19" max="19" width="9.76666666666667" customWidth="1"/>
  </cols>
  <sheetData>
    <row r="1" ht="33.75" hidden="1" spans="1:3">
      <c r="A1" s="1">
        <v>0</v>
      </c>
      <c r="B1" s="1" t="s">
        <v>0</v>
      </c>
      <c r="C1" s="1" t="s">
        <v>36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37</v>
      </c>
      <c r="G2" s="1"/>
      <c r="H2" s="1"/>
    </row>
    <row r="3" hidden="1" spans="1:18">
      <c r="A3" s="1">
        <v>0</v>
      </c>
      <c r="B3" s="1" t="s">
        <v>8</v>
      </c>
      <c r="C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38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39</v>
      </c>
      <c r="O3" s="1"/>
      <c r="P3" s="1"/>
      <c r="Q3" s="1" t="s">
        <v>18</v>
      </c>
      <c r="R3" s="1" t="s">
        <v>40</v>
      </c>
    </row>
    <row r="4" ht="14.3" customHeight="1" spans="1:2">
      <c r="A4" s="1">
        <v>0</v>
      </c>
      <c r="B4" s="1" t="s">
        <v>19</v>
      </c>
    </row>
    <row r="5" ht="27.85" customHeight="1" spans="1:17">
      <c r="A5" s="1">
        <v>0</v>
      </c>
      <c r="B5" s="2" t="s">
        <v>41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ht="14.3" customHeight="1" spans="1:17">
      <c r="A6" s="1">
        <v>0</v>
      </c>
      <c r="B6" s="1"/>
      <c r="C6" s="1"/>
      <c r="D6" s="1"/>
      <c r="E6" s="18"/>
      <c r="F6" s="1"/>
      <c r="G6" s="1"/>
      <c r="H6" s="1"/>
      <c r="J6" s="18"/>
      <c r="K6" s="18"/>
      <c r="L6" s="18"/>
      <c r="M6" s="18"/>
      <c r="N6" s="18"/>
      <c r="O6" s="18"/>
      <c r="P6" s="18"/>
      <c r="Q6" s="1" t="s">
        <v>21</v>
      </c>
    </row>
    <row r="7" ht="18.05" customHeight="1" spans="1:17">
      <c r="A7" s="1">
        <v>0</v>
      </c>
      <c r="B7" s="19"/>
      <c r="C7" s="20" t="s">
        <v>22</v>
      </c>
      <c r="D7" s="20"/>
      <c r="E7" s="20"/>
      <c r="F7" s="20"/>
      <c r="G7" s="20"/>
      <c r="H7" s="20"/>
      <c r="I7" s="26" t="s">
        <v>42</v>
      </c>
      <c r="J7" s="27" t="s">
        <v>23</v>
      </c>
      <c r="K7" s="27"/>
      <c r="L7" s="28" t="s">
        <v>24</v>
      </c>
      <c r="M7" s="28"/>
      <c r="N7" s="26" t="s">
        <v>43</v>
      </c>
      <c r="O7" s="26" t="s">
        <v>44</v>
      </c>
      <c r="P7" s="26" t="s">
        <v>45</v>
      </c>
      <c r="Q7" s="31" t="s">
        <v>25</v>
      </c>
    </row>
    <row r="8" ht="27.1" customHeight="1" spans="1:17">
      <c r="A8" s="1">
        <v>0</v>
      </c>
      <c r="B8" s="21" t="s">
        <v>26</v>
      </c>
      <c r="C8" s="22" t="s">
        <v>27</v>
      </c>
      <c r="D8" s="22" t="s">
        <v>28</v>
      </c>
      <c r="E8" s="22" t="s">
        <v>29</v>
      </c>
      <c r="F8" s="22" t="s">
        <v>30</v>
      </c>
      <c r="G8" s="22" t="s">
        <v>31</v>
      </c>
      <c r="H8" s="22" t="s">
        <v>32</v>
      </c>
      <c r="I8" s="26"/>
      <c r="J8" s="7"/>
      <c r="K8" s="22" t="s">
        <v>33</v>
      </c>
      <c r="L8" s="7"/>
      <c r="M8" s="22" t="s">
        <v>33</v>
      </c>
      <c r="N8" s="26"/>
      <c r="O8" s="26"/>
      <c r="P8" s="26"/>
      <c r="Q8" s="31"/>
    </row>
    <row r="9" ht="14.3" customHeight="1" spans="1:18">
      <c r="A9" s="1" t="s">
        <v>34</v>
      </c>
      <c r="B9" s="23" t="s">
        <v>46</v>
      </c>
      <c r="C9" s="23" t="s">
        <v>47</v>
      </c>
      <c r="D9" s="23" t="s">
        <v>48</v>
      </c>
      <c r="E9" s="11">
        <v>1.76</v>
      </c>
      <c r="F9" s="23" t="s">
        <v>49</v>
      </c>
      <c r="G9" s="24" t="s">
        <v>50</v>
      </c>
      <c r="H9" s="23" t="s">
        <v>51</v>
      </c>
      <c r="I9" s="29"/>
      <c r="J9" s="11">
        <f>INDEX([1]存续期公开情况表!$K:$K,MATCH(B9,[1]存续期公开情况表!$B:$B,0))</f>
        <v>25.449845</v>
      </c>
      <c r="K9" s="11">
        <f>INDEX([1]存续期公开情况表!$L:$L,MATCH(B9,[1]存续期公开情况表!$B:$B,0))</f>
        <v>19.4</v>
      </c>
      <c r="L9" s="11">
        <f>INDEX([1]存续期公开情况表!$M:$M,MATCH(B9,[1]存续期公开情况表!$B:$B,0))</f>
        <v>4.12</v>
      </c>
      <c r="M9" s="11">
        <v>1.76</v>
      </c>
      <c r="N9" s="11">
        <f>INDEX([1]存续期公开情况表!$O:$O,MATCH(B9,[1]存续期公开情况表!$B:$B,0))</f>
        <v>0.0011843784</v>
      </c>
      <c r="O9" s="11">
        <f>INDEX([1]存续期公开情况表!$P:$P,MATCH(B9,[1]存续期公开情况表!$B:$B,0))</f>
        <v>0.0011843784</v>
      </c>
      <c r="P9" s="11">
        <f>INDEX([1]存续期公开情况表!$Q:$Q,MATCH(B9,[1]存续期公开情况表!$B:$B,0))</f>
        <v>50.038907</v>
      </c>
      <c r="Q9" s="32"/>
      <c r="R9" s="1"/>
    </row>
    <row r="10" ht="14.3" customHeight="1" spans="1:18">
      <c r="A10" s="1" t="s">
        <v>34</v>
      </c>
      <c r="B10" s="23" t="s">
        <v>52</v>
      </c>
      <c r="C10" s="23" t="s">
        <v>53</v>
      </c>
      <c r="D10" s="23" t="s">
        <v>48</v>
      </c>
      <c r="E10" s="11">
        <v>9.6917</v>
      </c>
      <c r="F10" s="23" t="s">
        <v>54</v>
      </c>
      <c r="G10" s="24" t="s">
        <v>55</v>
      </c>
      <c r="H10" s="23" t="s">
        <v>56</v>
      </c>
      <c r="I10" s="29"/>
      <c r="J10" s="11">
        <f>INDEX([1]存续期公开情况表!$K:$K,MATCH(B10,[1]存续期公开情况表!$B:$B,0))</f>
        <v>300.088834</v>
      </c>
      <c r="K10" s="11">
        <f>INDEX([1]存续期公开情况表!$L:$L,MATCH(B10,[1]存续期公开情况表!$B:$B,0))</f>
        <v>122.165</v>
      </c>
      <c r="L10" s="11">
        <f>INDEX([1]存续期公开情况表!$M:$M,MATCH(B10,[1]存续期公开情况表!$B:$B,0))</f>
        <v>82.7114775913</v>
      </c>
      <c r="M10" s="11">
        <v>9.6917</v>
      </c>
      <c r="N10" s="11">
        <f>INDEX([1]存续期公开情况表!$O:$O,MATCH(B10,[1]存续期公开情况表!$B:$B,0))</f>
        <v>7.91697</v>
      </c>
      <c r="O10" s="11">
        <f>INDEX([1]存续期公开情况表!$P:$P,MATCH(B10,[1]存续期公开情况表!$B:$B,0))</f>
        <v>3.953715</v>
      </c>
      <c r="P10" s="11">
        <f>INDEX([1]存续期公开情况表!$Q:$Q,MATCH(B10,[1]存续期公开情况表!$B:$B,0))</f>
        <v>319.627012</v>
      </c>
      <c r="Q10" s="32"/>
      <c r="R10" s="1"/>
    </row>
    <row r="11" ht="14.3" customHeight="1" spans="1:18">
      <c r="A11" s="1" t="s">
        <v>34</v>
      </c>
      <c r="B11" s="23" t="s">
        <v>57</v>
      </c>
      <c r="C11" s="23" t="s">
        <v>58</v>
      </c>
      <c r="D11" s="23" t="s">
        <v>48</v>
      </c>
      <c r="E11" s="11">
        <v>1.29</v>
      </c>
      <c r="F11" s="23" t="s">
        <v>59</v>
      </c>
      <c r="G11" s="24" t="s">
        <v>60</v>
      </c>
      <c r="H11" s="23" t="s">
        <v>61</v>
      </c>
      <c r="I11" s="29"/>
      <c r="J11" s="11">
        <f>INDEX([1]存续期公开情况表!$K:$K,MATCH(B11,[1]存续期公开情况表!$B:$B,0))</f>
        <v>61.9157</v>
      </c>
      <c r="K11" s="11">
        <f>INDEX([1]存续期公开情况表!$L:$L,MATCH(B11,[1]存续期公开情况表!$B:$B,0))</f>
        <v>30.824796</v>
      </c>
      <c r="L11" s="11">
        <f>INDEX([1]存续期公开情况表!$M:$M,MATCH(B11,[1]存续期公开情况表!$B:$B,0))</f>
        <v>6.73</v>
      </c>
      <c r="M11" s="11">
        <v>1.29</v>
      </c>
      <c r="N11" s="11">
        <f>INDEX([1]存续期公开情况表!$O:$O,MATCH(B11,[1]存续期公开情况表!$B:$B,0))</f>
        <v>0</v>
      </c>
      <c r="O11" s="11">
        <f>INDEX([1]存续期公开情况表!$P:$P,MATCH(B11,[1]存续期公开情况表!$B:$B,0))</f>
        <v>0</v>
      </c>
      <c r="P11" s="11">
        <f>INDEX([1]存续期公开情况表!$Q:$Q,MATCH(B11,[1]存续期公开情况表!$B:$B,0))</f>
        <v>70.8136</v>
      </c>
      <c r="Q11" s="32"/>
      <c r="R11" s="1"/>
    </row>
    <row r="12" ht="14.3" customHeight="1" spans="1:18">
      <c r="A12" s="1" t="s">
        <v>34</v>
      </c>
      <c r="B12" s="23" t="s">
        <v>62</v>
      </c>
      <c r="C12" s="23" t="s">
        <v>63</v>
      </c>
      <c r="D12" s="23" t="s">
        <v>48</v>
      </c>
      <c r="E12" s="11">
        <v>55.3508</v>
      </c>
      <c r="F12" s="23" t="s">
        <v>64</v>
      </c>
      <c r="G12" s="24" t="s">
        <v>65</v>
      </c>
      <c r="H12" s="23" t="s">
        <v>66</v>
      </c>
      <c r="I12" s="29"/>
      <c r="J12" s="11">
        <f>INDEX([1]存续期公开情况表!$K:$K,MATCH(B12,[1]存续期公开情况表!$B:$B,0))</f>
        <v>1451.967984</v>
      </c>
      <c r="K12" s="11">
        <f>INDEX([1]存续期公开情况表!$L:$L,MATCH(B12,[1]存续期公开情况表!$B:$B,0))</f>
        <v>659.7698</v>
      </c>
      <c r="L12" s="11">
        <f>INDEX([1]存续期公开情况表!$M:$M,MATCH(B12,[1]存续期公开情况表!$B:$B,0))</f>
        <v>452.0099975327</v>
      </c>
      <c r="M12" s="11">
        <v>55.3508</v>
      </c>
      <c r="N12" s="11">
        <f>INDEX([1]存续期公开情况表!$O:$O,MATCH(B12,[1]存续期公开情况表!$B:$B,0))</f>
        <v>12.4875397011</v>
      </c>
      <c r="O12" s="11">
        <f>INDEX([1]存续期公开情况表!$P:$P,MATCH(B12,[1]存续期公开情况表!$B:$B,0))</f>
        <v>6.4231577011</v>
      </c>
      <c r="P12" s="11">
        <f>INDEX([1]存续期公开情况表!$Q:$Q,MATCH(B12,[1]存续期公开情况表!$B:$B,0))</f>
        <v>1201.283381</v>
      </c>
      <c r="Q12" s="32"/>
      <c r="R12" s="1"/>
    </row>
    <row r="13" ht="14.3" customHeight="1" spans="1:18">
      <c r="A13" s="1" t="s">
        <v>34</v>
      </c>
      <c r="B13" s="23" t="s">
        <v>67</v>
      </c>
      <c r="C13" s="23" t="s">
        <v>68</v>
      </c>
      <c r="D13" s="23" t="s">
        <v>48</v>
      </c>
      <c r="E13" s="11">
        <v>6.97</v>
      </c>
      <c r="F13" s="23" t="s">
        <v>49</v>
      </c>
      <c r="G13" s="24" t="s">
        <v>69</v>
      </c>
      <c r="H13" s="23" t="s">
        <v>51</v>
      </c>
      <c r="I13" s="29"/>
      <c r="J13" s="11">
        <v>64.35</v>
      </c>
      <c r="K13" s="11">
        <v>49.25</v>
      </c>
      <c r="L13" s="11">
        <v>26.38</v>
      </c>
      <c r="M13" s="11">
        <v>6.97</v>
      </c>
      <c r="N13" s="11">
        <v>5.24</v>
      </c>
      <c r="O13" s="11">
        <v>3.19</v>
      </c>
      <c r="P13" s="11">
        <v>100.249358</v>
      </c>
      <c r="Q13" s="32"/>
      <c r="R13" s="1"/>
    </row>
    <row r="14" ht="14.3" customHeight="1" spans="1:18">
      <c r="A14" s="1" t="s">
        <v>34</v>
      </c>
      <c r="B14" s="23" t="s">
        <v>70</v>
      </c>
      <c r="C14" s="23" t="s">
        <v>71</v>
      </c>
      <c r="D14" s="23" t="s">
        <v>48</v>
      </c>
      <c r="E14" s="11">
        <v>6.04</v>
      </c>
      <c r="F14" s="23" t="s">
        <v>54</v>
      </c>
      <c r="G14" s="24" t="s">
        <v>72</v>
      </c>
      <c r="H14" s="23" t="s">
        <v>61</v>
      </c>
      <c r="I14" s="29"/>
      <c r="J14" s="11">
        <v>267.659872</v>
      </c>
      <c r="K14" s="11">
        <v>94.991268</v>
      </c>
      <c r="L14" s="11">
        <v>19.5996851174</v>
      </c>
      <c r="M14" s="11">
        <v>6.04</v>
      </c>
      <c r="N14" s="11">
        <v>0</v>
      </c>
      <c r="O14" s="11">
        <v>0</v>
      </c>
      <c r="P14" s="11">
        <v>286.489745</v>
      </c>
      <c r="Q14" s="32"/>
      <c r="R14" s="1"/>
    </row>
    <row r="15" ht="14.3" customHeight="1" spans="1:18">
      <c r="A15" s="1" t="s">
        <v>34</v>
      </c>
      <c r="B15" s="23" t="s">
        <v>73</v>
      </c>
      <c r="C15" s="23" t="s">
        <v>74</v>
      </c>
      <c r="D15" s="23" t="s">
        <v>48</v>
      </c>
      <c r="E15" s="11">
        <v>0.91</v>
      </c>
      <c r="F15" s="23" t="s">
        <v>75</v>
      </c>
      <c r="G15" s="24" t="s">
        <v>76</v>
      </c>
      <c r="H15" s="23" t="s">
        <v>61</v>
      </c>
      <c r="I15" s="29"/>
      <c r="J15" s="11">
        <v>35.930395</v>
      </c>
      <c r="K15" s="11">
        <v>26.535872</v>
      </c>
      <c r="L15" s="11">
        <v>8.5773795881</v>
      </c>
      <c r="M15" s="11">
        <v>0.91</v>
      </c>
      <c r="N15" s="11">
        <v>0</v>
      </c>
      <c r="O15" s="11">
        <v>0</v>
      </c>
      <c r="P15" s="11">
        <v>87.884486</v>
      </c>
      <c r="Q15" s="32"/>
      <c r="R15" s="1"/>
    </row>
    <row r="16" ht="14.3" customHeight="1" spans="1:18">
      <c r="A16" s="1" t="s">
        <v>34</v>
      </c>
      <c r="B16" s="23" t="s">
        <v>77</v>
      </c>
      <c r="C16" s="23" t="s">
        <v>78</v>
      </c>
      <c r="D16" s="23" t="s">
        <v>48</v>
      </c>
      <c r="E16" s="11">
        <v>1.8655</v>
      </c>
      <c r="F16" s="23" t="s">
        <v>79</v>
      </c>
      <c r="G16" s="24" t="s">
        <v>80</v>
      </c>
      <c r="H16" s="23" t="s">
        <v>56</v>
      </c>
      <c r="I16" s="29"/>
      <c r="J16" s="11">
        <v>57.505118</v>
      </c>
      <c r="K16" s="11">
        <v>25.156</v>
      </c>
      <c r="L16" s="11">
        <v>20.7940365913</v>
      </c>
      <c r="M16" s="11">
        <v>1.8655</v>
      </c>
      <c r="N16" s="11">
        <v>7.9022</v>
      </c>
      <c r="O16" s="11">
        <v>3.9515</v>
      </c>
      <c r="P16" s="11">
        <v>68.594973</v>
      </c>
      <c r="Q16" s="32"/>
      <c r="R16" s="1"/>
    </row>
    <row r="17" ht="40.7" customHeight="1" spans="1:18">
      <c r="A17" s="1" t="s">
        <v>34</v>
      </c>
      <c r="B17" s="23" t="s">
        <v>81</v>
      </c>
      <c r="C17" s="23" t="s">
        <v>82</v>
      </c>
      <c r="D17" s="23" t="s">
        <v>48</v>
      </c>
      <c r="E17" s="11">
        <v>37.7137</v>
      </c>
      <c r="F17" s="23" t="s">
        <v>83</v>
      </c>
      <c r="G17" s="24" t="s">
        <v>55</v>
      </c>
      <c r="H17" s="23" t="s">
        <v>66</v>
      </c>
      <c r="I17" s="29" t="s">
        <v>84</v>
      </c>
      <c r="J17" s="11">
        <v>1676.58146844</v>
      </c>
      <c r="K17" s="11">
        <v>634.1529</v>
      </c>
      <c r="L17" s="11">
        <v>470.9358460877</v>
      </c>
      <c r="M17" s="11">
        <v>37.7137</v>
      </c>
      <c r="N17" s="11">
        <v>26.6209833784</v>
      </c>
      <c r="O17" s="11">
        <v>6.4210503784</v>
      </c>
      <c r="P17" s="11">
        <v>1197.790599</v>
      </c>
      <c r="Q17" s="32"/>
      <c r="R17" s="1"/>
    </row>
    <row r="18" ht="14.3" customHeight="1" spans="1:18">
      <c r="A18" s="1" t="s">
        <v>34</v>
      </c>
      <c r="B18" s="23" t="s">
        <v>85</v>
      </c>
      <c r="C18" s="23" t="s">
        <v>86</v>
      </c>
      <c r="D18" s="23" t="s">
        <v>48</v>
      </c>
      <c r="E18" s="11">
        <v>3.7</v>
      </c>
      <c r="F18" s="23" t="s">
        <v>59</v>
      </c>
      <c r="G18" s="24" t="s">
        <v>87</v>
      </c>
      <c r="H18" s="23" t="s">
        <v>56</v>
      </c>
      <c r="I18" s="29"/>
      <c r="J18" s="11">
        <v>274.780334</v>
      </c>
      <c r="K18" s="11">
        <v>111.865</v>
      </c>
      <c r="L18" s="11">
        <v>76.515081</v>
      </c>
      <c r="M18" s="11">
        <v>3.7</v>
      </c>
      <c r="N18" s="11">
        <v>7.9014</v>
      </c>
      <c r="O18" s="11">
        <v>3.9507</v>
      </c>
      <c r="P18" s="11">
        <v>300.029992</v>
      </c>
      <c r="Q18" s="32"/>
      <c r="R18" s="1"/>
    </row>
    <row r="19" ht="14.3" customHeight="1" spans="1:18">
      <c r="A19" s="1" t="s">
        <v>34</v>
      </c>
      <c r="B19" s="23" t="s">
        <v>88</v>
      </c>
      <c r="C19" s="23" t="s">
        <v>89</v>
      </c>
      <c r="D19" s="23" t="s">
        <v>48</v>
      </c>
      <c r="E19" s="11">
        <v>12.225</v>
      </c>
      <c r="F19" s="23" t="s">
        <v>49</v>
      </c>
      <c r="G19" s="24" t="s">
        <v>90</v>
      </c>
      <c r="H19" s="23" t="s">
        <v>66</v>
      </c>
      <c r="I19" s="29"/>
      <c r="J19" s="11">
        <v>616.49215935</v>
      </c>
      <c r="K19" s="11">
        <v>354.3447</v>
      </c>
      <c r="L19" s="11">
        <v>250.3661572523</v>
      </c>
      <c r="M19" s="11">
        <v>12.225</v>
      </c>
      <c r="N19" s="11">
        <v>9.456173</v>
      </c>
      <c r="O19" s="11">
        <v>5.392551</v>
      </c>
      <c r="P19" s="11">
        <v>764.970151</v>
      </c>
      <c r="Q19" s="32"/>
      <c r="R19" s="1"/>
    </row>
    <row r="20" ht="14.3" customHeight="1" spans="1:18">
      <c r="A20" s="1" t="s">
        <v>34</v>
      </c>
      <c r="B20" s="23" t="s">
        <v>91</v>
      </c>
      <c r="C20" s="23" t="s">
        <v>92</v>
      </c>
      <c r="D20" s="23" t="s">
        <v>48</v>
      </c>
      <c r="E20" s="11">
        <v>0.815</v>
      </c>
      <c r="F20" s="23" t="s">
        <v>49</v>
      </c>
      <c r="G20" s="24" t="s">
        <v>93</v>
      </c>
      <c r="H20" s="23" t="s">
        <v>56</v>
      </c>
      <c r="I20" s="29"/>
      <c r="J20" s="11">
        <v>28.947187</v>
      </c>
      <c r="K20" s="11">
        <v>16.54</v>
      </c>
      <c r="L20" s="11">
        <v>2.6205703153</v>
      </c>
      <c r="M20" s="11">
        <v>0.815</v>
      </c>
      <c r="N20" s="11">
        <v>0</v>
      </c>
      <c r="O20" s="11">
        <v>0</v>
      </c>
      <c r="P20" s="11">
        <v>44.97062</v>
      </c>
      <c r="Q20" s="32"/>
      <c r="R20" s="1"/>
    </row>
    <row r="21" ht="14.3" customHeight="1" spans="1:18">
      <c r="A21" s="1" t="s">
        <v>34</v>
      </c>
      <c r="B21" s="23" t="s">
        <v>94</v>
      </c>
      <c r="C21" s="23" t="s">
        <v>95</v>
      </c>
      <c r="D21" s="23" t="s">
        <v>48</v>
      </c>
      <c r="E21" s="11">
        <v>7.533</v>
      </c>
      <c r="F21" s="23" t="s">
        <v>75</v>
      </c>
      <c r="G21" s="24" t="s">
        <v>96</v>
      </c>
      <c r="H21" s="23" t="s">
        <v>66</v>
      </c>
      <c r="I21" s="29"/>
      <c r="J21" s="30">
        <v>414.777623</v>
      </c>
      <c r="K21" s="11">
        <v>232.6867</v>
      </c>
      <c r="L21" s="11">
        <v>173.9123802793</v>
      </c>
      <c r="M21" s="11">
        <v>7.533</v>
      </c>
      <c r="N21" s="11">
        <v>9.456173</v>
      </c>
      <c r="O21" s="11">
        <v>5.392551</v>
      </c>
      <c r="P21" s="11">
        <v>515.257302</v>
      </c>
      <c r="Q21" s="32"/>
      <c r="R21" s="1"/>
    </row>
    <row r="22" ht="14.3" customHeight="1" spans="1:18">
      <c r="A22" s="1" t="s">
        <v>34</v>
      </c>
      <c r="B22" s="23" t="s">
        <v>97</v>
      </c>
      <c r="C22" s="23" t="s">
        <v>98</v>
      </c>
      <c r="D22" s="23" t="s">
        <v>48</v>
      </c>
      <c r="E22" s="11">
        <v>3.74</v>
      </c>
      <c r="F22" s="23" t="s">
        <v>64</v>
      </c>
      <c r="G22" s="24" t="s">
        <v>99</v>
      </c>
      <c r="H22" s="23" t="s">
        <v>61</v>
      </c>
      <c r="I22" s="29"/>
      <c r="J22" s="11">
        <v>82.861127</v>
      </c>
      <c r="K22" s="11">
        <v>65.820668</v>
      </c>
      <c r="L22" s="11">
        <v>16.5915399882</v>
      </c>
      <c r="M22" s="11">
        <v>3.74</v>
      </c>
      <c r="N22" s="11">
        <v>0</v>
      </c>
      <c r="O22" s="11">
        <v>0</v>
      </c>
      <c r="P22" s="11">
        <v>181.901017</v>
      </c>
      <c r="Q22" s="32"/>
      <c r="R22" s="1"/>
    </row>
    <row r="23" ht="14.3" customHeight="1" spans="1:18">
      <c r="A23" s="1" t="s">
        <v>34</v>
      </c>
      <c r="B23" s="23" t="s">
        <v>100</v>
      </c>
      <c r="C23" s="23" t="s">
        <v>101</v>
      </c>
      <c r="D23" s="23" t="s">
        <v>48</v>
      </c>
      <c r="E23" s="11">
        <v>2.5925</v>
      </c>
      <c r="F23" s="23" t="s">
        <v>83</v>
      </c>
      <c r="G23" s="24" t="s">
        <v>102</v>
      </c>
      <c r="H23" s="23" t="s">
        <v>56</v>
      </c>
      <c r="I23" s="29"/>
      <c r="J23" s="11">
        <v>56.831984</v>
      </c>
      <c r="K23" s="11">
        <v>24.836</v>
      </c>
      <c r="L23" s="11">
        <v>19.2589365913</v>
      </c>
      <c r="M23" s="11">
        <v>2.5925</v>
      </c>
      <c r="N23" s="11">
        <v>7.9022</v>
      </c>
      <c r="O23" s="11">
        <v>3.9515</v>
      </c>
      <c r="P23" s="11">
        <v>67.848029</v>
      </c>
      <c r="Q23" s="32"/>
      <c r="R23" s="1"/>
    </row>
    <row r="24" ht="14.3" customHeight="1" spans="1:18">
      <c r="A24" s="1" t="s">
        <v>34</v>
      </c>
      <c r="B24" s="23" t="s">
        <v>103</v>
      </c>
      <c r="C24" s="23" t="s">
        <v>104</v>
      </c>
      <c r="D24" s="23" t="s">
        <v>48</v>
      </c>
      <c r="E24" s="11">
        <v>8.85</v>
      </c>
      <c r="F24" s="23" t="s">
        <v>59</v>
      </c>
      <c r="G24" s="24" t="s">
        <v>105</v>
      </c>
      <c r="H24" s="23" t="s">
        <v>51</v>
      </c>
      <c r="I24" s="29"/>
      <c r="J24" s="11">
        <v>246.805727</v>
      </c>
      <c r="K24" s="11">
        <v>45.75</v>
      </c>
      <c r="L24" s="11">
        <v>191.7069</v>
      </c>
      <c r="M24" s="11">
        <v>8.85</v>
      </c>
      <c r="N24" s="11">
        <v>20.17588</v>
      </c>
      <c r="O24" s="11">
        <v>9.1249</v>
      </c>
      <c r="P24" s="11">
        <v>251.665941</v>
      </c>
      <c r="Q24" s="32"/>
      <c r="R24" s="1"/>
    </row>
    <row r="25" ht="14.3" customHeight="1" spans="1:18">
      <c r="A25" s="1" t="s">
        <v>34</v>
      </c>
      <c r="B25" s="23" t="s">
        <v>106</v>
      </c>
      <c r="C25" s="23" t="s">
        <v>107</v>
      </c>
      <c r="D25" s="23" t="s">
        <v>48</v>
      </c>
      <c r="E25" s="11">
        <v>27.02</v>
      </c>
      <c r="F25" s="23" t="s">
        <v>64</v>
      </c>
      <c r="G25" s="24" t="s">
        <v>108</v>
      </c>
      <c r="H25" s="23" t="s">
        <v>51</v>
      </c>
      <c r="I25" s="29"/>
      <c r="J25" s="11">
        <v>499.344652</v>
      </c>
      <c r="K25" s="11">
        <v>187.3</v>
      </c>
      <c r="L25" s="11">
        <v>249.481043347621</v>
      </c>
      <c r="M25" s="11">
        <v>27.02</v>
      </c>
      <c r="N25" s="11">
        <v>20.17588</v>
      </c>
      <c r="O25" s="11">
        <v>9.1249</v>
      </c>
      <c r="P25" s="11">
        <v>737.000565</v>
      </c>
      <c r="Q25" s="32"/>
      <c r="R25" s="1"/>
    </row>
    <row r="26" ht="14.3" customHeight="1" spans="1:18">
      <c r="A26" s="1" t="s">
        <v>34</v>
      </c>
      <c r="B26" s="23" t="s">
        <v>109</v>
      </c>
      <c r="C26" s="23" t="s">
        <v>110</v>
      </c>
      <c r="D26" s="23" t="s">
        <v>48</v>
      </c>
      <c r="E26" s="11">
        <v>7.42</v>
      </c>
      <c r="F26" s="23" t="s">
        <v>64</v>
      </c>
      <c r="G26" s="24" t="s">
        <v>72</v>
      </c>
      <c r="H26" s="23" t="s">
        <v>56</v>
      </c>
      <c r="I26" s="29"/>
      <c r="J26" s="11">
        <v>260.530334</v>
      </c>
      <c r="K26" s="11">
        <v>96.785</v>
      </c>
      <c r="L26" s="11">
        <v>75.5575513037</v>
      </c>
      <c r="M26" s="11">
        <v>7.42</v>
      </c>
      <c r="N26" s="11">
        <v>7.9014</v>
      </c>
      <c r="O26" s="11">
        <v>3.9507</v>
      </c>
      <c r="P26" s="11">
        <v>263.822318</v>
      </c>
      <c r="Q26" s="32"/>
      <c r="R26" s="1"/>
    </row>
    <row r="27" ht="14.3" customHeight="1" spans="1:18">
      <c r="A27" s="1" t="s">
        <v>34</v>
      </c>
      <c r="B27" s="23" t="s">
        <v>111</v>
      </c>
      <c r="C27" s="23" t="s">
        <v>112</v>
      </c>
      <c r="D27" s="23" t="s">
        <v>48</v>
      </c>
      <c r="E27" s="11">
        <v>1.6142</v>
      </c>
      <c r="F27" s="23" t="s">
        <v>79</v>
      </c>
      <c r="G27" s="24" t="s">
        <v>113</v>
      </c>
      <c r="H27" s="23" t="s">
        <v>51</v>
      </c>
      <c r="I27" s="29"/>
      <c r="J27" s="11">
        <v>25.15</v>
      </c>
      <c r="K27" s="11">
        <v>20.75</v>
      </c>
      <c r="L27" s="11">
        <v>19.72</v>
      </c>
      <c r="M27" s="11">
        <v>1.6142</v>
      </c>
      <c r="N27" s="11">
        <v>5.24</v>
      </c>
      <c r="O27" s="11">
        <v>3.19</v>
      </c>
      <c r="P27" s="11">
        <v>22.17</v>
      </c>
      <c r="Q27" s="32"/>
      <c r="R27" s="1"/>
    </row>
    <row r="28" ht="14.3" customHeight="1" spans="1:18">
      <c r="A28" s="1" t="s">
        <v>34</v>
      </c>
      <c r="B28" s="23" t="s">
        <v>114</v>
      </c>
      <c r="C28" s="23" t="s">
        <v>115</v>
      </c>
      <c r="D28" s="23" t="s">
        <v>48</v>
      </c>
      <c r="E28" s="11">
        <v>4.4826</v>
      </c>
      <c r="F28" s="23" t="s">
        <v>116</v>
      </c>
      <c r="G28" s="24" t="s">
        <v>102</v>
      </c>
      <c r="H28" s="23" t="s">
        <v>56</v>
      </c>
      <c r="I28" s="29"/>
      <c r="J28" s="11">
        <v>128.188004</v>
      </c>
      <c r="K28" s="11">
        <v>56.9427</v>
      </c>
      <c r="L28" s="11">
        <v>47.8275401489</v>
      </c>
      <c r="M28" s="11">
        <v>4.4826</v>
      </c>
      <c r="N28" s="11">
        <v>17.711773</v>
      </c>
      <c r="O28" s="11">
        <v>9.544151</v>
      </c>
      <c r="P28" s="11">
        <v>152.449992</v>
      </c>
      <c r="Q28" s="32"/>
      <c r="R28" s="1"/>
    </row>
    <row r="29" ht="14.3" customHeight="1" spans="1:18">
      <c r="A29" s="1" t="s">
        <v>34</v>
      </c>
      <c r="B29" s="23" t="s">
        <v>117</v>
      </c>
      <c r="C29" s="23" t="s">
        <v>118</v>
      </c>
      <c r="D29" s="23" t="s">
        <v>48</v>
      </c>
      <c r="E29" s="11">
        <v>4.11</v>
      </c>
      <c r="F29" s="23" t="s">
        <v>54</v>
      </c>
      <c r="G29" s="24" t="s">
        <v>69</v>
      </c>
      <c r="H29" s="23" t="s">
        <v>51</v>
      </c>
      <c r="I29" s="29"/>
      <c r="J29" s="11">
        <v>95.338575</v>
      </c>
      <c r="K29" s="11">
        <v>49.19</v>
      </c>
      <c r="L29" s="11">
        <v>13.2636</v>
      </c>
      <c r="M29" s="11">
        <v>4.11</v>
      </c>
      <c r="N29" s="11">
        <v>0</v>
      </c>
      <c r="O29" s="11">
        <v>0</v>
      </c>
      <c r="P29" s="11">
        <v>145.912636</v>
      </c>
      <c r="Q29" s="32"/>
      <c r="R29" s="1"/>
    </row>
    <row r="30" ht="14.3" customHeight="1" spans="1:18">
      <c r="A30" s="1" t="s">
        <v>34</v>
      </c>
      <c r="B30" s="23" t="s">
        <v>119</v>
      </c>
      <c r="C30" s="23" t="s">
        <v>120</v>
      </c>
      <c r="D30" s="23" t="s">
        <v>48</v>
      </c>
      <c r="E30" s="11">
        <v>50.2678</v>
      </c>
      <c r="F30" s="23" t="s">
        <v>79</v>
      </c>
      <c r="G30" s="24" t="s">
        <v>121</v>
      </c>
      <c r="H30" s="23" t="s">
        <v>66</v>
      </c>
      <c r="I30" s="29"/>
      <c r="J30" s="11">
        <v>1476.82961444</v>
      </c>
      <c r="K30" s="11">
        <v>614.5985</v>
      </c>
      <c r="L30" s="11">
        <v>472.2917816242</v>
      </c>
      <c r="M30" s="11">
        <v>50.2678</v>
      </c>
      <c r="N30" s="11">
        <v>26.6249213227</v>
      </c>
      <c r="O30" s="11">
        <v>6.4249883227</v>
      </c>
      <c r="P30" s="11">
        <v>1188.055092</v>
      </c>
      <c r="Q30" s="32"/>
      <c r="R30" s="1"/>
    </row>
    <row r="31" ht="14.3" customHeight="1" spans="1:18">
      <c r="A31" s="1" t="s">
        <v>34</v>
      </c>
      <c r="B31" s="23" t="s">
        <v>122</v>
      </c>
      <c r="C31" s="23" t="s">
        <v>123</v>
      </c>
      <c r="D31" s="23" t="s">
        <v>48</v>
      </c>
      <c r="E31" s="11">
        <v>2.267</v>
      </c>
      <c r="F31" s="23" t="s">
        <v>75</v>
      </c>
      <c r="G31" s="24" t="s">
        <v>50</v>
      </c>
      <c r="H31" s="23" t="s">
        <v>56</v>
      </c>
      <c r="I31" s="29"/>
      <c r="J31" s="11">
        <v>25.354606</v>
      </c>
      <c r="K31" s="11">
        <v>14.16</v>
      </c>
      <c r="L31" s="11">
        <v>7.2734391489</v>
      </c>
      <c r="M31" s="11">
        <v>2.267</v>
      </c>
      <c r="N31" s="11">
        <v>0.3542</v>
      </c>
      <c r="O31" s="11">
        <v>0.2009</v>
      </c>
      <c r="P31" s="11">
        <v>34.286312</v>
      </c>
      <c r="Q31" s="32"/>
      <c r="R31" s="1"/>
    </row>
    <row r="32" ht="27.1" customHeight="1" spans="1:18">
      <c r="A32" s="1" t="s">
        <v>34</v>
      </c>
      <c r="B32" s="23" t="s">
        <v>124</v>
      </c>
      <c r="C32" s="23" t="s">
        <v>125</v>
      </c>
      <c r="D32" s="23" t="s">
        <v>48</v>
      </c>
      <c r="E32" s="11">
        <v>0.36</v>
      </c>
      <c r="F32" s="23" t="s">
        <v>59</v>
      </c>
      <c r="G32" s="24" t="s">
        <v>105</v>
      </c>
      <c r="H32" s="23" t="s">
        <v>51</v>
      </c>
      <c r="I32" s="29"/>
      <c r="J32" s="11">
        <v>47.722398</v>
      </c>
      <c r="K32" s="11">
        <v>11.2</v>
      </c>
      <c r="L32" s="11">
        <v>19.524143347621</v>
      </c>
      <c r="M32" s="11">
        <v>0.36</v>
      </c>
      <c r="N32" s="11">
        <v>0</v>
      </c>
      <c r="O32" s="11">
        <v>0</v>
      </c>
      <c r="P32" s="11">
        <v>116.958027</v>
      </c>
      <c r="Q32" s="32"/>
      <c r="R32" s="1"/>
    </row>
    <row r="33" ht="14.3" customHeight="1" spans="1:18">
      <c r="A33" s="1" t="s">
        <v>34</v>
      </c>
      <c r="B33" s="23" t="s">
        <v>126</v>
      </c>
      <c r="C33" s="23" t="s">
        <v>127</v>
      </c>
      <c r="D33" s="23" t="s">
        <v>48</v>
      </c>
      <c r="E33" s="11">
        <v>1.18</v>
      </c>
      <c r="F33" s="23" t="s">
        <v>49</v>
      </c>
      <c r="G33" s="24" t="s">
        <v>50</v>
      </c>
      <c r="H33" s="23" t="s">
        <v>61</v>
      </c>
      <c r="I33" s="29"/>
      <c r="J33" s="11">
        <v>44.354755</v>
      </c>
      <c r="K33" s="11">
        <v>27.4294</v>
      </c>
      <c r="L33" s="11">
        <v>4.7252548708</v>
      </c>
      <c r="M33" s="11">
        <v>1.18</v>
      </c>
      <c r="N33" s="11">
        <v>0</v>
      </c>
      <c r="O33" s="11">
        <v>0</v>
      </c>
      <c r="P33" s="11">
        <v>84.017832</v>
      </c>
      <c r="Q33" s="32"/>
      <c r="R33" s="1"/>
    </row>
    <row r="34" ht="27.1" customHeight="1" spans="1:18">
      <c r="A34" s="1" t="s">
        <v>34</v>
      </c>
      <c r="B34" s="23" t="s">
        <v>128</v>
      </c>
      <c r="C34" s="23" t="s">
        <v>129</v>
      </c>
      <c r="D34" s="23" t="s">
        <v>48</v>
      </c>
      <c r="E34" s="11">
        <v>0.15</v>
      </c>
      <c r="F34" s="23" t="s">
        <v>54</v>
      </c>
      <c r="G34" s="24" t="s">
        <v>69</v>
      </c>
      <c r="H34" s="23" t="s">
        <v>51</v>
      </c>
      <c r="I34" s="29"/>
      <c r="J34" s="11">
        <v>47.722398</v>
      </c>
      <c r="K34" s="11">
        <v>11.2</v>
      </c>
      <c r="L34" s="11">
        <v>19.524143347621</v>
      </c>
      <c r="M34" s="11">
        <v>0.15</v>
      </c>
      <c r="N34" s="11">
        <v>0</v>
      </c>
      <c r="O34" s="11">
        <v>0</v>
      </c>
      <c r="P34" s="11">
        <v>116.958027</v>
      </c>
      <c r="Q34" s="32"/>
      <c r="R34" s="1"/>
    </row>
    <row r="35" ht="40.7" customHeight="1" spans="1:18">
      <c r="A35" s="1" t="s">
        <v>34</v>
      </c>
      <c r="B35" s="23" t="s">
        <v>130</v>
      </c>
      <c r="C35" s="23" t="s">
        <v>131</v>
      </c>
      <c r="D35" s="23" t="s">
        <v>48</v>
      </c>
      <c r="E35" s="11">
        <v>75.3769</v>
      </c>
      <c r="F35" s="23" t="s">
        <v>116</v>
      </c>
      <c r="G35" s="24" t="s">
        <v>55</v>
      </c>
      <c r="H35" s="23" t="s">
        <v>66</v>
      </c>
      <c r="I35" s="29" t="s">
        <v>84</v>
      </c>
      <c r="J35" s="11">
        <v>1604.35203879</v>
      </c>
      <c r="K35" s="11">
        <v>781.5799</v>
      </c>
      <c r="L35" s="11">
        <v>534.3255289058</v>
      </c>
      <c r="M35" s="11">
        <v>75.3769</v>
      </c>
      <c r="N35" s="11">
        <v>29.376099</v>
      </c>
      <c r="O35" s="11">
        <v>11.176066</v>
      </c>
      <c r="P35" s="11">
        <v>1734.404954</v>
      </c>
      <c r="Q35" s="32"/>
      <c r="R35" s="1"/>
    </row>
    <row r="36" ht="14.3" customHeight="1" spans="1:18">
      <c r="A36" s="1" t="s">
        <v>34</v>
      </c>
      <c r="B36" s="23" t="s">
        <v>132</v>
      </c>
      <c r="C36" s="23" t="s">
        <v>133</v>
      </c>
      <c r="D36" s="23" t="s">
        <v>48</v>
      </c>
      <c r="E36" s="11">
        <v>0.9463</v>
      </c>
      <c r="F36" s="23" t="s">
        <v>83</v>
      </c>
      <c r="G36" s="24" t="s">
        <v>134</v>
      </c>
      <c r="H36" s="23" t="s">
        <v>51</v>
      </c>
      <c r="I36" s="29"/>
      <c r="J36" s="11">
        <v>25.15</v>
      </c>
      <c r="K36" s="11">
        <v>20.75</v>
      </c>
      <c r="L36" s="11">
        <v>19.72</v>
      </c>
      <c r="M36" s="11">
        <v>0.9463</v>
      </c>
      <c r="N36" s="11">
        <v>5.24</v>
      </c>
      <c r="O36" s="11">
        <v>3.19</v>
      </c>
      <c r="P36" s="11">
        <v>22.17</v>
      </c>
      <c r="Q36" s="32"/>
      <c r="R36" s="1"/>
    </row>
    <row r="37" ht="14.3" customHeight="1" spans="1:18">
      <c r="A37" s="1" t="s">
        <v>34</v>
      </c>
      <c r="B37" s="23" t="s">
        <v>135</v>
      </c>
      <c r="C37" s="23" t="s">
        <v>136</v>
      </c>
      <c r="D37" s="23" t="s">
        <v>48</v>
      </c>
      <c r="E37" s="11">
        <v>7.763</v>
      </c>
      <c r="F37" s="23" t="s">
        <v>49</v>
      </c>
      <c r="G37" s="24" t="s">
        <v>93</v>
      </c>
      <c r="H37" s="23" t="s">
        <v>56</v>
      </c>
      <c r="I37" s="29"/>
      <c r="J37" s="11">
        <v>85.630523</v>
      </c>
      <c r="K37" s="11">
        <v>51.29</v>
      </c>
      <c r="L37" s="11">
        <v>27.2395554365</v>
      </c>
      <c r="M37" s="11">
        <v>7.763</v>
      </c>
      <c r="N37" s="11">
        <v>0.36977</v>
      </c>
      <c r="O37" s="11">
        <v>0.203915</v>
      </c>
      <c r="P37" s="11">
        <v>115.571341</v>
      </c>
      <c r="Q37" s="32"/>
      <c r="R37" s="1"/>
    </row>
    <row r="38" ht="14.3" customHeight="1" spans="1:18">
      <c r="A38" s="1" t="s">
        <v>34</v>
      </c>
      <c r="B38" s="23" t="s">
        <v>137</v>
      </c>
      <c r="C38" s="23" t="s">
        <v>138</v>
      </c>
      <c r="D38" s="23" t="s">
        <v>48</v>
      </c>
      <c r="E38" s="11">
        <v>4.734</v>
      </c>
      <c r="F38" s="23" t="s">
        <v>75</v>
      </c>
      <c r="G38" s="24" t="s">
        <v>139</v>
      </c>
      <c r="H38" s="23" t="s">
        <v>140</v>
      </c>
      <c r="I38" s="29"/>
      <c r="J38" s="11">
        <v>533.836688</v>
      </c>
      <c r="K38" s="11">
        <v>179.37</v>
      </c>
      <c r="L38" s="11">
        <v>103.4564158238</v>
      </c>
      <c r="M38" s="11">
        <v>4.734</v>
      </c>
      <c r="N38" s="11">
        <v>0</v>
      </c>
      <c r="O38" s="11">
        <v>0</v>
      </c>
      <c r="P38" s="11">
        <v>204.915389</v>
      </c>
      <c r="Q38" s="32"/>
      <c r="R38" s="1"/>
    </row>
    <row r="39" ht="14.3" customHeight="1" spans="1:18">
      <c r="A39" s="1" t="s">
        <v>34</v>
      </c>
      <c r="B39" s="23" t="s">
        <v>141</v>
      </c>
      <c r="C39" s="23" t="s">
        <v>142</v>
      </c>
      <c r="D39" s="23" t="s">
        <v>48</v>
      </c>
      <c r="E39" s="11">
        <v>7.29</v>
      </c>
      <c r="F39" s="23" t="s">
        <v>59</v>
      </c>
      <c r="G39" s="24" t="s">
        <v>143</v>
      </c>
      <c r="H39" s="23" t="s">
        <v>66</v>
      </c>
      <c r="I39" s="29"/>
      <c r="J39" s="11">
        <v>434.8388</v>
      </c>
      <c r="K39" s="11">
        <v>149.67</v>
      </c>
      <c r="L39" s="11">
        <v>120.4235</v>
      </c>
      <c r="M39" s="11">
        <v>7.29</v>
      </c>
      <c r="N39" s="11">
        <v>0</v>
      </c>
      <c r="O39" s="11">
        <v>0</v>
      </c>
      <c r="P39" s="11">
        <v>180.179</v>
      </c>
      <c r="Q39" s="32"/>
      <c r="R39" s="1"/>
    </row>
    <row r="40" ht="14.3" customHeight="1" spans="1:18">
      <c r="A40" s="1" t="s">
        <v>34</v>
      </c>
      <c r="B40" s="23" t="s">
        <v>144</v>
      </c>
      <c r="C40" s="23" t="s">
        <v>145</v>
      </c>
      <c r="D40" s="23" t="s">
        <v>48</v>
      </c>
      <c r="E40" s="11">
        <v>21.6095</v>
      </c>
      <c r="F40" s="23" t="s">
        <v>116</v>
      </c>
      <c r="G40" s="24" t="s">
        <v>113</v>
      </c>
      <c r="H40" s="23" t="s">
        <v>51</v>
      </c>
      <c r="I40" s="29"/>
      <c r="J40" s="11">
        <v>789.233521</v>
      </c>
      <c r="K40" s="11">
        <v>253.879</v>
      </c>
      <c r="L40" s="11">
        <v>213.65211063923</v>
      </c>
      <c r="M40" s="11">
        <v>21.6095</v>
      </c>
      <c r="N40" s="11">
        <v>5.24</v>
      </c>
      <c r="O40" s="11">
        <v>3.19</v>
      </c>
      <c r="P40" s="11">
        <v>556.869054</v>
      </c>
      <c r="Q40" s="32"/>
      <c r="R40" s="1"/>
    </row>
    <row r="41" ht="14.3" customHeight="1" spans="1:18">
      <c r="A41" s="1" t="s">
        <v>34</v>
      </c>
      <c r="B41" s="23" t="s">
        <v>146</v>
      </c>
      <c r="C41" s="23" t="s">
        <v>147</v>
      </c>
      <c r="D41" s="23" t="s">
        <v>48</v>
      </c>
      <c r="E41" s="11">
        <v>27.8495</v>
      </c>
      <c r="F41" s="23" t="s">
        <v>148</v>
      </c>
      <c r="G41" s="24" t="s">
        <v>149</v>
      </c>
      <c r="H41" s="23" t="s">
        <v>51</v>
      </c>
      <c r="I41" s="29"/>
      <c r="J41" s="11">
        <v>233.896976</v>
      </c>
      <c r="K41" s="11">
        <v>106.11</v>
      </c>
      <c r="L41" s="11">
        <v>65.75741063923</v>
      </c>
      <c r="M41" s="11">
        <v>27.8495</v>
      </c>
      <c r="N41" s="11">
        <v>0</v>
      </c>
      <c r="O41" s="11">
        <v>0</v>
      </c>
      <c r="P41" s="11">
        <v>381.89</v>
      </c>
      <c r="Q41" s="32"/>
      <c r="R41" s="1"/>
    </row>
    <row r="42" ht="14.3" customHeight="1" spans="1:18">
      <c r="A42" s="1" t="s">
        <v>34</v>
      </c>
      <c r="B42" s="23" t="s">
        <v>150</v>
      </c>
      <c r="C42" s="23" t="s">
        <v>151</v>
      </c>
      <c r="D42" s="23" t="s">
        <v>48</v>
      </c>
      <c r="E42" s="11">
        <v>6.78</v>
      </c>
      <c r="F42" s="23" t="s">
        <v>75</v>
      </c>
      <c r="G42" s="24" t="s">
        <v>152</v>
      </c>
      <c r="H42" s="23" t="s">
        <v>66</v>
      </c>
      <c r="I42" s="29"/>
      <c r="J42" s="11">
        <v>254.008619</v>
      </c>
      <c r="K42" s="11">
        <v>145.2832</v>
      </c>
      <c r="L42" s="11">
        <v>57.3270494053</v>
      </c>
      <c r="M42" s="11">
        <v>6.78</v>
      </c>
      <c r="N42" s="11">
        <v>0.01557</v>
      </c>
      <c r="O42" s="11">
        <v>0.003015</v>
      </c>
      <c r="P42" s="11">
        <v>329.85033</v>
      </c>
      <c r="Q42" s="32"/>
      <c r="R42" s="1"/>
    </row>
    <row r="43" ht="40.7" customHeight="1" spans="1:18">
      <c r="A43" s="1" t="s">
        <v>34</v>
      </c>
      <c r="B43" s="23" t="s">
        <v>153</v>
      </c>
      <c r="C43" s="23" t="s">
        <v>154</v>
      </c>
      <c r="D43" s="23" t="s">
        <v>48</v>
      </c>
      <c r="E43" s="11">
        <v>14.18</v>
      </c>
      <c r="F43" s="23" t="s">
        <v>59</v>
      </c>
      <c r="G43" s="24" t="s">
        <v>143</v>
      </c>
      <c r="H43" s="23" t="s">
        <v>66</v>
      </c>
      <c r="I43" s="29" t="s">
        <v>84</v>
      </c>
      <c r="J43" s="11">
        <v>629.401026</v>
      </c>
      <c r="K43" s="11">
        <v>351.2899</v>
      </c>
      <c r="L43" s="11">
        <v>265.0478868785</v>
      </c>
      <c r="M43" s="11">
        <v>14.18</v>
      </c>
      <c r="N43" s="11">
        <v>9.456533</v>
      </c>
      <c r="O43" s="11">
        <v>5.392551</v>
      </c>
      <c r="P43" s="11">
        <v>722.877653</v>
      </c>
      <c r="Q43" s="32"/>
      <c r="R43" s="1"/>
    </row>
    <row r="44" ht="40.7" customHeight="1" spans="1:18">
      <c r="A44" s="1" t="s">
        <v>34</v>
      </c>
      <c r="B44" s="23" t="s">
        <v>155</v>
      </c>
      <c r="C44" s="23" t="s">
        <v>156</v>
      </c>
      <c r="D44" s="23" t="s">
        <v>48</v>
      </c>
      <c r="E44" s="11">
        <v>35.2375</v>
      </c>
      <c r="F44" s="23" t="s">
        <v>54</v>
      </c>
      <c r="G44" s="24" t="s">
        <v>157</v>
      </c>
      <c r="H44" s="23" t="s">
        <v>66</v>
      </c>
      <c r="I44" s="29" t="s">
        <v>84</v>
      </c>
      <c r="J44" s="11">
        <v>1485.68838435</v>
      </c>
      <c r="K44" s="11">
        <v>723.5404</v>
      </c>
      <c r="L44" s="11">
        <v>486.6338153913</v>
      </c>
      <c r="M44" s="11">
        <v>35.2375</v>
      </c>
      <c r="N44" s="11">
        <v>0.1864433784</v>
      </c>
      <c r="O44" s="11">
        <v>0.1860833784</v>
      </c>
      <c r="P44" s="11">
        <v>1358.646281</v>
      </c>
      <c r="Q44" s="32"/>
      <c r="R44" s="1"/>
    </row>
    <row r="45" ht="14.3" customHeight="1" spans="1:18">
      <c r="A45" s="1" t="s">
        <v>34</v>
      </c>
      <c r="B45" s="23" t="s">
        <v>158</v>
      </c>
      <c r="C45" s="23" t="s">
        <v>159</v>
      </c>
      <c r="D45" s="23" t="s">
        <v>48</v>
      </c>
      <c r="E45" s="11">
        <v>11.505</v>
      </c>
      <c r="F45" s="23" t="s">
        <v>49</v>
      </c>
      <c r="G45" s="24" t="s">
        <v>160</v>
      </c>
      <c r="H45" s="23" t="s">
        <v>66</v>
      </c>
      <c r="I45" s="29" t="s">
        <v>161</v>
      </c>
      <c r="J45" s="11">
        <v>559.532653</v>
      </c>
      <c r="K45" s="11">
        <v>333.306672</v>
      </c>
      <c r="L45" s="11">
        <v>233.1543939839</v>
      </c>
      <c r="M45" s="11">
        <v>11.505</v>
      </c>
      <c r="N45" s="11">
        <v>0.6977</v>
      </c>
      <c r="O45" s="11">
        <v>0.3748</v>
      </c>
      <c r="P45" s="11">
        <v>701.367544</v>
      </c>
      <c r="Q45" s="32"/>
      <c r="R45" s="1"/>
    </row>
    <row r="46" ht="14.3" customHeight="1" spans="1:18">
      <c r="A46" s="1" t="s">
        <v>34</v>
      </c>
      <c r="B46" s="23" t="s">
        <v>162</v>
      </c>
      <c r="C46" s="23" t="s">
        <v>163</v>
      </c>
      <c r="D46" s="23" t="s">
        <v>48</v>
      </c>
      <c r="E46" s="11">
        <v>8.53</v>
      </c>
      <c r="F46" s="23" t="s">
        <v>75</v>
      </c>
      <c r="G46" s="24" t="s">
        <v>50</v>
      </c>
      <c r="H46" s="23" t="s">
        <v>56</v>
      </c>
      <c r="I46" s="29"/>
      <c r="J46" s="11">
        <v>421.521696</v>
      </c>
      <c r="K46" s="11">
        <v>170.805</v>
      </c>
      <c r="L46" s="11">
        <v>112.5714223976</v>
      </c>
      <c r="M46" s="11">
        <v>8.53</v>
      </c>
      <c r="N46" s="11">
        <v>7.9014</v>
      </c>
      <c r="O46" s="11">
        <v>3.9507</v>
      </c>
      <c r="P46" s="11">
        <v>468.982629</v>
      </c>
      <c r="Q46" s="32"/>
      <c r="R46" s="1"/>
    </row>
    <row r="47" ht="14.3" customHeight="1" spans="1:18">
      <c r="A47" s="1" t="s">
        <v>34</v>
      </c>
      <c r="B47" s="23" t="s">
        <v>164</v>
      </c>
      <c r="C47" s="23" t="s">
        <v>165</v>
      </c>
      <c r="D47" s="23" t="s">
        <v>48</v>
      </c>
      <c r="E47" s="11">
        <v>16.7661</v>
      </c>
      <c r="F47" s="23" t="s">
        <v>148</v>
      </c>
      <c r="G47" s="24" t="s">
        <v>166</v>
      </c>
      <c r="H47" s="23" t="s">
        <v>66</v>
      </c>
      <c r="I47" s="29"/>
      <c r="J47" s="11">
        <v>859.257368</v>
      </c>
      <c r="K47" s="11">
        <v>355.1547</v>
      </c>
      <c r="L47" s="11">
        <v>258.8725547089</v>
      </c>
      <c r="M47" s="11">
        <v>16.7661</v>
      </c>
      <c r="N47" s="11">
        <v>9.456533</v>
      </c>
      <c r="O47" s="11">
        <v>5.392551</v>
      </c>
      <c r="P47" s="11">
        <v>817.154672</v>
      </c>
      <c r="Q47" s="32"/>
      <c r="R47" s="1"/>
    </row>
    <row r="48" ht="27.1" customHeight="1" spans="1:18">
      <c r="A48" s="1" t="s">
        <v>34</v>
      </c>
      <c r="B48" s="23" t="s">
        <v>167</v>
      </c>
      <c r="C48" s="23" t="s">
        <v>168</v>
      </c>
      <c r="D48" s="23" t="s">
        <v>48</v>
      </c>
      <c r="E48" s="11">
        <v>0.57</v>
      </c>
      <c r="F48" s="23" t="s">
        <v>54</v>
      </c>
      <c r="G48" s="24" t="s">
        <v>55</v>
      </c>
      <c r="H48" s="23" t="s">
        <v>56</v>
      </c>
      <c r="I48" s="29"/>
      <c r="J48" s="11">
        <v>4.3516</v>
      </c>
      <c r="K48" s="11">
        <v>3.3</v>
      </c>
      <c r="L48" s="11">
        <v>1.96</v>
      </c>
      <c r="M48" s="11">
        <v>0.57</v>
      </c>
      <c r="N48" s="11">
        <v>0</v>
      </c>
      <c r="O48" s="11">
        <v>0</v>
      </c>
      <c r="P48" s="11">
        <v>9.8841</v>
      </c>
      <c r="Q48" s="32"/>
      <c r="R48" s="1"/>
    </row>
    <row r="49" ht="14.3" customHeight="1" spans="1:18">
      <c r="A49" s="1" t="s">
        <v>34</v>
      </c>
      <c r="B49" s="23" t="s">
        <v>169</v>
      </c>
      <c r="C49" s="23" t="s">
        <v>170</v>
      </c>
      <c r="D49" s="23" t="s">
        <v>48</v>
      </c>
      <c r="E49" s="11">
        <v>17.62</v>
      </c>
      <c r="F49" s="23" t="s">
        <v>49</v>
      </c>
      <c r="G49" s="24" t="s">
        <v>93</v>
      </c>
      <c r="H49" s="23" t="s">
        <v>56</v>
      </c>
      <c r="I49" s="29"/>
      <c r="J49" s="11">
        <v>629.755849</v>
      </c>
      <c r="K49" s="11">
        <v>304.9384</v>
      </c>
      <c r="L49" s="11">
        <v>219.5822675636</v>
      </c>
      <c r="M49" s="11">
        <v>17.62</v>
      </c>
      <c r="N49" s="11">
        <v>8.086299</v>
      </c>
      <c r="O49" s="11">
        <v>4.135599</v>
      </c>
      <c r="P49" s="11">
        <v>751.399051</v>
      </c>
      <c r="Q49" s="32"/>
      <c r="R49" s="1"/>
    </row>
    <row r="50" ht="14.3" customHeight="1" spans="1:18">
      <c r="A50" s="1" t="s">
        <v>34</v>
      </c>
      <c r="B50" s="23" t="s">
        <v>171</v>
      </c>
      <c r="C50" s="23" t="s">
        <v>172</v>
      </c>
      <c r="D50" s="23" t="s">
        <v>48</v>
      </c>
      <c r="E50" s="11">
        <v>2.9154</v>
      </c>
      <c r="F50" s="23" t="s">
        <v>148</v>
      </c>
      <c r="G50" s="24" t="s">
        <v>105</v>
      </c>
      <c r="H50" s="23" t="s">
        <v>56</v>
      </c>
      <c r="I50" s="29"/>
      <c r="J50" s="11">
        <v>64.040418</v>
      </c>
      <c r="K50" s="11">
        <v>24.996</v>
      </c>
      <c r="L50" s="11">
        <v>21.748381</v>
      </c>
      <c r="M50" s="11">
        <v>2.9154</v>
      </c>
      <c r="N50" s="11">
        <v>7.9014</v>
      </c>
      <c r="O50" s="11">
        <v>3.9507</v>
      </c>
      <c r="P50" s="11">
        <v>79.9193</v>
      </c>
      <c r="Q50" s="32"/>
      <c r="R50" s="1"/>
    </row>
    <row r="51" ht="14.3" customHeight="1" spans="1:18">
      <c r="A51" s="1" t="s">
        <v>34</v>
      </c>
      <c r="B51" s="23" t="s">
        <v>173</v>
      </c>
      <c r="C51" s="23" t="s">
        <v>174</v>
      </c>
      <c r="D51" s="23" t="s">
        <v>48</v>
      </c>
      <c r="E51" s="11">
        <v>7.408</v>
      </c>
      <c r="F51" s="23" t="s">
        <v>49</v>
      </c>
      <c r="G51" s="24" t="s">
        <v>175</v>
      </c>
      <c r="H51" s="23" t="s">
        <v>140</v>
      </c>
      <c r="I51" s="29"/>
      <c r="J51" s="11">
        <v>404.879588</v>
      </c>
      <c r="K51" s="11">
        <v>99.98</v>
      </c>
      <c r="L51" s="11">
        <v>74.4006763616</v>
      </c>
      <c r="M51" s="11">
        <v>7.408</v>
      </c>
      <c r="N51" s="11">
        <v>0</v>
      </c>
      <c r="O51" s="11">
        <v>0</v>
      </c>
      <c r="P51" s="11">
        <v>87.347242</v>
      </c>
      <c r="Q51" s="32"/>
      <c r="R51" s="1"/>
    </row>
    <row r="52" ht="14.3" customHeight="1" spans="1:18">
      <c r="A52" s="1" t="s">
        <v>34</v>
      </c>
      <c r="B52" s="23" t="s">
        <v>176</v>
      </c>
      <c r="C52" s="23" t="s">
        <v>177</v>
      </c>
      <c r="D52" s="23" t="s">
        <v>48</v>
      </c>
      <c r="E52" s="11">
        <v>1</v>
      </c>
      <c r="F52" s="23" t="s">
        <v>178</v>
      </c>
      <c r="G52" s="24" t="s">
        <v>96</v>
      </c>
      <c r="H52" s="23" t="s">
        <v>66</v>
      </c>
      <c r="I52" s="29"/>
      <c r="J52" s="11">
        <v>523.84245</v>
      </c>
      <c r="K52" s="11">
        <v>133.979</v>
      </c>
      <c r="L52" s="11">
        <v>103.979</v>
      </c>
      <c r="M52" s="11">
        <v>1</v>
      </c>
      <c r="N52" s="11">
        <v>0</v>
      </c>
      <c r="O52" s="11">
        <v>0</v>
      </c>
      <c r="P52" s="11">
        <v>187.751571</v>
      </c>
      <c r="Q52" s="32"/>
      <c r="R52" s="1"/>
    </row>
    <row r="53" ht="14.3" customHeight="1" spans="2:11">
      <c r="B53" s="25" t="s">
        <v>179</v>
      </c>
      <c r="C53" s="25"/>
      <c r="D53" s="25"/>
      <c r="E53" s="25"/>
      <c r="F53" s="25"/>
      <c r="G53" s="25"/>
      <c r="H53" s="25"/>
      <c r="I53" s="25"/>
      <c r="J53" s="25"/>
      <c r="K53" s="25"/>
    </row>
  </sheetData>
  <mergeCells count="10">
    <mergeCell ref="B5:Q5"/>
    <mergeCell ref="C7:H7"/>
    <mergeCell ref="J7:K7"/>
    <mergeCell ref="L7:M7"/>
    <mergeCell ref="B53:K53"/>
    <mergeCell ref="I7:I8"/>
    <mergeCell ref="N7:N8"/>
    <mergeCell ref="O7:O8"/>
    <mergeCell ref="P7:P8"/>
    <mergeCell ref="Q7:Q8"/>
  </mergeCells>
  <pageMargins left="0.75" right="0.75" top="0.268999993801117" bottom="0.268999993801117" header="0" footer="0"/>
  <pageSetup paperSize="8" scale="6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workbookViewId="0">
      <pane ySplit="8" topLeftCell="A9" activePane="bottomLeft" state="frozen"/>
      <selection/>
      <selection pane="bottomLeft" activeCell="D9" sqref="D9"/>
    </sheetView>
  </sheetViews>
  <sheetFormatPr defaultColWidth="10" defaultRowHeight="13.5" outlineLevelCol="5"/>
  <cols>
    <col min="1" max="1" width="9" hidden="1"/>
    <col min="2" max="2" width="13.5666666666667" customWidth="1"/>
    <col min="3" max="3" width="38.675" customWidth="1"/>
    <col min="4" max="4" width="23.2" customWidth="1"/>
    <col min="5" max="5" width="29.45" customWidth="1"/>
    <col min="6" max="6" width="22.9333333333333" customWidth="1"/>
  </cols>
  <sheetData>
    <row r="1" ht="22.5" hidden="1" spans="1:3">
      <c r="A1" s="1">
        <v>0</v>
      </c>
      <c r="B1" s="1" t="s">
        <v>180</v>
      </c>
      <c r="C1" s="1" t="s">
        <v>181</v>
      </c>
    </row>
    <row r="2" hidden="1" spans="1:6">
      <c r="A2" s="1">
        <v>0</v>
      </c>
      <c r="B2" s="1" t="s">
        <v>3</v>
      </c>
      <c r="C2" s="1" t="s">
        <v>4</v>
      </c>
      <c r="D2" s="1" t="s">
        <v>5</v>
      </c>
      <c r="E2" s="1" t="s">
        <v>182</v>
      </c>
      <c r="F2" s="1" t="s">
        <v>183</v>
      </c>
    </row>
    <row r="3" hidden="1" spans="1:6">
      <c r="A3" s="1">
        <v>0</v>
      </c>
      <c r="C3" s="1" t="s">
        <v>8</v>
      </c>
      <c r="D3" s="1" t="s">
        <v>184</v>
      </c>
      <c r="E3" s="1" t="s">
        <v>185</v>
      </c>
      <c r="F3" s="1" t="s">
        <v>186</v>
      </c>
    </row>
    <row r="4" ht="14.3" customHeight="1" spans="1:2">
      <c r="A4" s="1">
        <v>0</v>
      </c>
      <c r="B4" s="1" t="s">
        <v>187</v>
      </c>
    </row>
    <row r="5" ht="27.85" customHeight="1" spans="1:6">
      <c r="A5" s="1">
        <v>0</v>
      </c>
      <c r="B5" s="2" t="s">
        <v>188</v>
      </c>
      <c r="C5" s="2"/>
      <c r="D5" s="2"/>
      <c r="E5" s="2"/>
      <c r="F5" s="2"/>
    </row>
    <row r="6" ht="14.3" customHeight="1" spans="1:6">
      <c r="A6" s="1">
        <v>0</v>
      </c>
      <c r="F6" s="3" t="s">
        <v>21</v>
      </c>
    </row>
    <row r="7" ht="19.9" customHeight="1" spans="1:6">
      <c r="A7" s="1">
        <v>0</v>
      </c>
      <c r="B7" s="4" t="s">
        <v>189</v>
      </c>
      <c r="C7" s="5" t="s">
        <v>190</v>
      </c>
      <c r="D7" s="5"/>
      <c r="E7" s="6" t="s">
        <v>191</v>
      </c>
      <c r="F7" s="6"/>
    </row>
    <row r="8" ht="19.9" customHeight="1" spans="1:6">
      <c r="A8" s="1">
        <v>0</v>
      </c>
      <c r="B8" s="4"/>
      <c r="C8" s="7" t="s">
        <v>26</v>
      </c>
      <c r="D8" s="7" t="s">
        <v>192</v>
      </c>
      <c r="E8" s="7" t="s">
        <v>193</v>
      </c>
      <c r="F8" s="8" t="s">
        <v>192</v>
      </c>
    </row>
    <row r="9" ht="17.3" customHeight="1" spans="1:6">
      <c r="A9" s="1">
        <v>0</v>
      </c>
      <c r="B9" s="9" t="s">
        <v>194</v>
      </c>
      <c r="C9" s="10"/>
      <c r="D9" s="11">
        <v>0</v>
      </c>
      <c r="E9" s="10"/>
      <c r="F9" s="12">
        <v>0</v>
      </c>
    </row>
    <row r="10" ht="17.3" customHeight="1" spans="1:6">
      <c r="A10" s="1" t="s">
        <v>34</v>
      </c>
      <c r="B10" s="17"/>
      <c r="C10" s="14"/>
      <c r="D10" s="15"/>
      <c r="E10" s="14"/>
      <c r="F10" s="16"/>
    </row>
  </sheetData>
  <mergeCells count="4">
    <mergeCell ref="B5:F5"/>
    <mergeCell ref="C7:D7"/>
    <mergeCell ref="E7:F7"/>
    <mergeCell ref="B7:B8"/>
  </mergeCells>
  <pageMargins left="0.75" right="0.75" top="0.268999993801117" bottom="0.268999993801117" header="0" footer="0"/>
  <pageSetup paperSize="8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3"/>
  <sheetViews>
    <sheetView tabSelected="1" topLeftCell="B26" workbookViewId="0">
      <selection activeCell="F31" sqref="F31"/>
    </sheetView>
  </sheetViews>
  <sheetFormatPr defaultColWidth="10" defaultRowHeight="13.5" outlineLevelCol="5"/>
  <cols>
    <col min="1" max="1" width="9" hidden="1"/>
    <col min="2" max="2" width="17.5" customWidth="1"/>
    <col min="3" max="3" width="38.675" customWidth="1"/>
    <col min="4" max="4" width="23.2" customWidth="1"/>
    <col min="5" max="5" width="27.8166666666667" customWidth="1"/>
    <col min="6" max="6" width="21.575" customWidth="1"/>
  </cols>
  <sheetData>
    <row r="1" ht="22.5" hidden="1" spans="1:3">
      <c r="A1" s="1">
        <v>0</v>
      </c>
      <c r="B1" s="1" t="s">
        <v>180</v>
      </c>
      <c r="C1" s="1" t="s">
        <v>195</v>
      </c>
    </row>
    <row r="2" hidden="1" spans="1:6">
      <c r="A2" s="1">
        <v>0</v>
      </c>
      <c r="B2" s="1" t="s">
        <v>3</v>
      </c>
      <c r="C2" s="1" t="s">
        <v>4</v>
      </c>
      <c r="D2" s="1" t="s">
        <v>5</v>
      </c>
      <c r="E2" s="1" t="s">
        <v>182</v>
      </c>
      <c r="F2" s="1" t="s">
        <v>183</v>
      </c>
    </row>
    <row r="3" hidden="1" spans="1:6">
      <c r="A3" s="1">
        <v>0</v>
      </c>
      <c r="C3" s="1" t="s">
        <v>8</v>
      </c>
      <c r="D3" s="1" t="s">
        <v>184</v>
      </c>
      <c r="E3" s="1" t="s">
        <v>185</v>
      </c>
      <c r="F3" s="1" t="s">
        <v>186</v>
      </c>
    </row>
    <row r="4" ht="14.3" customHeight="1" spans="1:2">
      <c r="A4" s="1">
        <v>0</v>
      </c>
      <c r="B4" s="1" t="s">
        <v>187</v>
      </c>
    </row>
    <row r="5" ht="27.85" customHeight="1" spans="1:6">
      <c r="A5" s="1">
        <v>0</v>
      </c>
      <c r="B5" s="2" t="s">
        <v>196</v>
      </c>
      <c r="C5" s="2"/>
      <c r="D5" s="2"/>
      <c r="E5" s="2"/>
      <c r="F5" s="2"/>
    </row>
    <row r="6" ht="14.3" customHeight="1" spans="1:6">
      <c r="A6" s="1">
        <v>0</v>
      </c>
      <c r="F6" s="3" t="s">
        <v>21</v>
      </c>
    </row>
    <row r="7" ht="19.9" customHeight="1" spans="1:6">
      <c r="A7" s="1">
        <v>0</v>
      </c>
      <c r="B7" s="4" t="s">
        <v>189</v>
      </c>
      <c r="C7" s="5" t="s">
        <v>197</v>
      </c>
      <c r="D7" s="5"/>
      <c r="E7" s="6" t="s">
        <v>198</v>
      </c>
      <c r="F7" s="6"/>
    </row>
    <row r="8" ht="19.9" customHeight="1" spans="1:6">
      <c r="A8" s="1">
        <v>0</v>
      </c>
      <c r="B8" s="4"/>
      <c r="C8" s="7" t="s">
        <v>26</v>
      </c>
      <c r="D8" s="7" t="s">
        <v>192</v>
      </c>
      <c r="E8" s="7" t="s">
        <v>193</v>
      </c>
      <c r="F8" s="8" t="s">
        <v>192</v>
      </c>
    </row>
    <row r="9" ht="17.3" customHeight="1" spans="1:6">
      <c r="A9" s="1">
        <v>0</v>
      </c>
      <c r="B9" s="9" t="s">
        <v>194</v>
      </c>
      <c r="C9" s="10"/>
      <c r="D9" s="11">
        <v>528</v>
      </c>
      <c r="E9" s="10"/>
      <c r="F9" s="12">
        <v>528</v>
      </c>
    </row>
    <row r="10" ht="19.55" customHeight="1" spans="1:6">
      <c r="A10" s="1" t="s">
        <v>34</v>
      </c>
      <c r="B10" s="13"/>
      <c r="C10" s="14" t="s">
        <v>94</v>
      </c>
      <c r="D10" s="15">
        <v>7.533</v>
      </c>
      <c r="E10" s="14" t="s">
        <v>199</v>
      </c>
      <c r="F10" s="16">
        <v>528</v>
      </c>
    </row>
    <row r="11" ht="19.55" customHeight="1" spans="1:6">
      <c r="A11" s="1" t="s">
        <v>34</v>
      </c>
      <c r="B11" s="13"/>
      <c r="C11" s="14" t="s">
        <v>85</v>
      </c>
      <c r="D11" s="15">
        <v>3.7</v>
      </c>
      <c r="E11" s="14"/>
      <c r="F11" s="16"/>
    </row>
    <row r="12" ht="19.55" customHeight="1" spans="1:6">
      <c r="A12" s="1" t="s">
        <v>34</v>
      </c>
      <c r="B12" s="13"/>
      <c r="C12" s="14" t="s">
        <v>171</v>
      </c>
      <c r="D12" s="15">
        <v>2.9154</v>
      </c>
      <c r="E12" s="14"/>
      <c r="F12" s="16"/>
    </row>
    <row r="13" ht="19.55" customHeight="1" spans="1:6">
      <c r="A13" s="1" t="s">
        <v>34</v>
      </c>
      <c r="B13" s="13"/>
      <c r="C13" s="14" t="s">
        <v>73</v>
      </c>
      <c r="D13" s="15">
        <v>0.91</v>
      </c>
      <c r="E13" s="14"/>
      <c r="F13" s="16"/>
    </row>
    <row r="14" ht="19.55" customHeight="1" spans="1:6">
      <c r="A14" s="1" t="s">
        <v>34</v>
      </c>
      <c r="B14" s="13"/>
      <c r="C14" s="14" t="s">
        <v>164</v>
      </c>
      <c r="D14" s="15">
        <v>16.7661</v>
      </c>
      <c r="E14" s="14"/>
      <c r="F14" s="16"/>
    </row>
    <row r="15" ht="19.55" customHeight="1" spans="1:6">
      <c r="A15" s="1" t="s">
        <v>34</v>
      </c>
      <c r="B15" s="13"/>
      <c r="C15" s="14" t="s">
        <v>62</v>
      </c>
      <c r="D15" s="15">
        <v>55.3508</v>
      </c>
      <c r="E15" s="14"/>
      <c r="F15" s="16"/>
    </row>
    <row r="16" ht="19.55" customHeight="1" spans="1:6">
      <c r="A16" s="1" t="s">
        <v>34</v>
      </c>
      <c r="B16" s="13"/>
      <c r="C16" s="14" t="s">
        <v>155</v>
      </c>
      <c r="D16" s="15">
        <v>35.2375</v>
      </c>
      <c r="E16" s="14"/>
      <c r="F16" s="16"/>
    </row>
    <row r="17" ht="19.55" customHeight="1" spans="1:6">
      <c r="A17" s="1" t="s">
        <v>34</v>
      </c>
      <c r="B17" s="13"/>
      <c r="C17" s="14" t="s">
        <v>46</v>
      </c>
      <c r="D17" s="15">
        <v>1.76</v>
      </c>
      <c r="E17" s="14"/>
      <c r="F17" s="16"/>
    </row>
    <row r="18" ht="19.55" customHeight="1" spans="1:6">
      <c r="A18" s="1" t="s">
        <v>34</v>
      </c>
      <c r="B18" s="13"/>
      <c r="C18" s="14" t="s">
        <v>146</v>
      </c>
      <c r="D18" s="15">
        <v>27.8495</v>
      </c>
      <c r="E18" s="14"/>
      <c r="F18" s="16"/>
    </row>
    <row r="19" ht="19.55" customHeight="1" spans="1:6">
      <c r="A19" s="1" t="s">
        <v>34</v>
      </c>
      <c r="B19" s="13"/>
      <c r="C19" s="14" t="s">
        <v>137</v>
      </c>
      <c r="D19" s="15">
        <v>4.734</v>
      </c>
      <c r="E19" s="14"/>
      <c r="F19" s="16"/>
    </row>
    <row r="20" ht="19.55" customHeight="1" spans="1:6">
      <c r="A20" s="1" t="s">
        <v>34</v>
      </c>
      <c r="B20" s="13"/>
      <c r="C20" s="14" t="s">
        <v>130</v>
      </c>
      <c r="D20" s="15">
        <v>75.3769</v>
      </c>
      <c r="E20" s="14"/>
      <c r="F20" s="16"/>
    </row>
    <row r="21" ht="27.1" customHeight="1" spans="1:6">
      <c r="A21" s="1" t="s">
        <v>34</v>
      </c>
      <c r="B21" s="13"/>
      <c r="C21" s="14" t="s">
        <v>124</v>
      </c>
      <c r="D21" s="15">
        <v>0.36</v>
      </c>
      <c r="E21" s="14"/>
      <c r="F21" s="16"/>
    </row>
    <row r="22" ht="19.55" customHeight="1" spans="1:6">
      <c r="A22" s="1" t="s">
        <v>34</v>
      </c>
      <c r="B22" s="13"/>
      <c r="C22" s="14" t="s">
        <v>117</v>
      </c>
      <c r="D22" s="15">
        <v>4.11</v>
      </c>
      <c r="E22" s="14"/>
      <c r="F22" s="16"/>
    </row>
    <row r="23" ht="19.55" customHeight="1" spans="1:6">
      <c r="A23" s="1" t="s">
        <v>34</v>
      </c>
      <c r="B23" s="13"/>
      <c r="C23" s="14" t="s">
        <v>109</v>
      </c>
      <c r="D23" s="15">
        <v>7.42</v>
      </c>
      <c r="E23" s="14"/>
      <c r="F23" s="16"/>
    </row>
    <row r="24" ht="19.55" customHeight="1" spans="1:6">
      <c r="A24" s="1" t="s">
        <v>34</v>
      </c>
      <c r="B24" s="13"/>
      <c r="C24" s="14" t="s">
        <v>100</v>
      </c>
      <c r="D24" s="15">
        <v>2.5925</v>
      </c>
      <c r="E24" s="14"/>
      <c r="F24" s="16"/>
    </row>
    <row r="25" ht="19.55" customHeight="1" spans="1:6">
      <c r="A25" s="1" t="s">
        <v>34</v>
      </c>
      <c r="B25" s="13"/>
      <c r="C25" s="14" t="s">
        <v>91</v>
      </c>
      <c r="D25" s="15">
        <v>0.815</v>
      </c>
      <c r="E25" s="14"/>
      <c r="F25" s="16"/>
    </row>
    <row r="26" ht="19.55" customHeight="1" spans="1:6">
      <c r="A26" s="1" t="s">
        <v>34</v>
      </c>
      <c r="B26" s="13"/>
      <c r="C26" s="14" t="s">
        <v>176</v>
      </c>
      <c r="D26" s="15">
        <v>1</v>
      </c>
      <c r="E26" s="14"/>
      <c r="F26" s="16"/>
    </row>
    <row r="27" ht="19.55" customHeight="1" spans="1:6">
      <c r="A27" s="1" t="s">
        <v>34</v>
      </c>
      <c r="B27" s="13"/>
      <c r="C27" s="14" t="s">
        <v>81</v>
      </c>
      <c r="D27" s="15">
        <v>37.7137</v>
      </c>
      <c r="E27" s="14"/>
      <c r="F27" s="16"/>
    </row>
    <row r="28" ht="19.55" customHeight="1" spans="1:6">
      <c r="A28" s="1" t="s">
        <v>34</v>
      </c>
      <c r="B28" s="13"/>
      <c r="C28" s="14" t="s">
        <v>169</v>
      </c>
      <c r="D28" s="15">
        <v>17.62</v>
      </c>
      <c r="E28" s="14"/>
      <c r="F28" s="16"/>
    </row>
    <row r="29" ht="19.55" customHeight="1" spans="1:6">
      <c r="A29" s="1" t="s">
        <v>34</v>
      </c>
      <c r="B29" s="13"/>
      <c r="C29" s="14" t="s">
        <v>70</v>
      </c>
      <c r="D29" s="15">
        <v>6.04</v>
      </c>
      <c r="E29" s="14"/>
      <c r="F29" s="16"/>
    </row>
    <row r="30" ht="19.55" customHeight="1" spans="1:6">
      <c r="A30" s="1" t="s">
        <v>34</v>
      </c>
      <c r="B30" s="13"/>
      <c r="C30" s="14" t="s">
        <v>162</v>
      </c>
      <c r="D30" s="15">
        <v>8.53</v>
      </c>
      <c r="E30" s="14"/>
      <c r="F30" s="16"/>
    </row>
    <row r="31" ht="19.55" customHeight="1" spans="1:6">
      <c r="A31" s="1" t="s">
        <v>34</v>
      </c>
      <c r="B31" s="13"/>
      <c r="C31" s="14" t="s">
        <v>57</v>
      </c>
      <c r="D31" s="15">
        <v>1.29</v>
      </c>
      <c r="E31" s="14"/>
      <c r="F31" s="16"/>
    </row>
    <row r="32" ht="19.55" customHeight="1" spans="1:6">
      <c r="A32" s="1" t="s">
        <v>34</v>
      </c>
      <c r="B32" s="13"/>
      <c r="C32" s="14" t="s">
        <v>153</v>
      </c>
      <c r="D32" s="15">
        <v>14.18</v>
      </c>
      <c r="E32" s="14"/>
      <c r="F32" s="16"/>
    </row>
    <row r="33" ht="19.55" customHeight="1" spans="1:6">
      <c r="A33" s="1" t="s">
        <v>34</v>
      </c>
      <c r="B33" s="13"/>
      <c r="C33" s="14" t="s">
        <v>144</v>
      </c>
      <c r="D33" s="15">
        <v>21.6095</v>
      </c>
      <c r="E33" s="14"/>
      <c r="F33" s="16"/>
    </row>
    <row r="34" ht="19.55" customHeight="1" spans="1:6">
      <c r="A34" s="1" t="s">
        <v>34</v>
      </c>
      <c r="B34" s="13"/>
      <c r="C34" s="14" t="s">
        <v>135</v>
      </c>
      <c r="D34" s="15">
        <v>7.763</v>
      </c>
      <c r="E34" s="14"/>
      <c r="F34" s="16"/>
    </row>
    <row r="35" ht="27.1" customHeight="1" spans="1:6">
      <c r="A35" s="1" t="s">
        <v>34</v>
      </c>
      <c r="B35" s="13"/>
      <c r="C35" s="14" t="s">
        <v>128</v>
      </c>
      <c r="D35" s="15">
        <v>0.15</v>
      </c>
      <c r="E35" s="14"/>
      <c r="F35" s="16"/>
    </row>
    <row r="36" ht="19.55" customHeight="1" spans="1:6">
      <c r="A36" s="1" t="s">
        <v>34</v>
      </c>
      <c r="B36" s="13"/>
      <c r="C36" s="14" t="s">
        <v>122</v>
      </c>
      <c r="D36" s="15">
        <v>2.267</v>
      </c>
      <c r="E36" s="14"/>
      <c r="F36" s="16"/>
    </row>
    <row r="37" ht="19.55" customHeight="1" spans="1:6">
      <c r="A37" s="1" t="s">
        <v>34</v>
      </c>
      <c r="B37" s="13"/>
      <c r="C37" s="14" t="s">
        <v>114</v>
      </c>
      <c r="D37" s="15">
        <v>4.4826</v>
      </c>
      <c r="E37" s="14"/>
      <c r="F37" s="16"/>
    </row>
    <row r="38" ht="19.55" customHeight="1" spans="1:6">
      <c r="A38" s="1" t="s">
        <v>34</v>
      </c>
      <c r="B38" s="13"/>
      <c r="C38" s="14" t="s">
        <v>106</v>
      </c>
      <c r="D38" s="15">
        <v>27.02</v>
      </c>
      <c r="E38" s="14"/>
      <c r="F38" s="16"/>
    </row>
    <row r="39" ht="19.55" customHeight="1" spans="1:6">
      <c r="A39" s="1" t="s">
        <v>34</v>
      </c>
      <c r="B39" s="13"/>
      <c r="C39" s="14" t="s">
        <v>97</v>
      </c>
      <c r="D39" s="15">
        <v>3.74</v>
      </c>
      <c r="E39" s="14"/>
      <c r="F39" s="16"/>
    </row>
    <row r="40" ht="19.55" customHeight="1" spans="1:6">
      <c r="A40" s="1" t="s">
        <v>34</v>
      </c>
      <c r="B40" s="13"/>
      <c r="C40" s="14" t="s">
        <v>88</v>
      </c>
      <c r="D40" s="15">
        <v>12.225</v>
      </c>
      <c r="E40" s="14"/>
      <c r="F40" s="16"/>
    </row>
    <row r="41" ht="19.55" customHeight="1" spans="1:6">
      <c r="A41" s="1" t="s">
        <v>34</v>
      </c>
      <c r="B41" s="13"/>
      <c r="C41" s="14" t="s">
        <v>173</v>
      </c>
      <c r="D41" s="15">
        <v>7.408</v>
      </c>
      <c r="E41" s="14"/>
      <c r="F41" s="16"/>
    </row>
    <row r="42" ht="19.55" customHeight="1" spans="1:6">
      <c r="A42" s="1" t="s">
        <v>34</v>
      </c>
      <c r="B42" s="13"/>
      <c r="C42" s="14" t="s">
        <v>77</v>
      </c>
      <c r="D42" s="15">
        <v>1.8655</v>
      </c>
      <c r="E42" s="14"/>
      <c r="F42" s="16"/>
    </row>
    <row r="43" ht="27.1" customHeight="1" spans="1:6">
      <c r="A43" s="1" t="s">
        <v>34</v>
      </c>
      <c r="B43" s="13"/>
      <c r="C43" s="14" t="s">
        <v>167</v>
      </c>
      <c r="D43" s="15">
        <v>0.57</v>
      </c>
      <c r="E43" s="14"/>
      <c r="F43" s="16"/>
    </row>
    <row r="44" ht="19.55" customHeight="1" spans="1:6">
      <c r="A44" s="1" t="s">
        <v>34</v>
      </c>
      <c r="B44" s="13"/>
      <c r="C44" s="14" t="s">
        <v>67</v>
      </c>
      <c r="D44" s="15">
        <v>6.97</v>
      </c>
      <c r="E44" s="14"/>
      <c r="F44" s="16"/>
    </row>
    <row r="45" ht="19.55" customHeight="1" spans="1:6">
      <c r="A45" s="1" t="s">
        <v>34</v>
      </c>
      <c r="B45" s="13"/>
      <c r="C45" s="14" t="s">
        <v>158</v>
      </c>
      <c r="D45" s="15">
        <v>11.505</v>
      </c>
      <c r="E45" s="14"/>
      <c r="F45" s="16"/>
    </row>
    <row r="46" ht="19.55" customHeight="1" spans="1:6">
      <c r="A46" s="1" t="s">
        <v>34</v>
      </c>
      <c r="B46" s="13"/>
      <c r="C46" s="14" t="s">
        <v>52</v>
      </c>
      <c r="D46" s="15">
        <v>9.6917</v>
      </c>
      <c r="E46" s="14"/>
      <c r="F46" s="16"/>
    </row>
    <row r="47" ht="19.55" customHeight="1" spans="1:6">
      <c r="A47" s="1" t="s">
        <v>34</v>
      </c>
      <c r="B47" s="13"/>
      <c r="C47" s="14" t="s">
        <v>150</v>
      </c>
      <c r="D47" s="15">
        <v>6.78</v>
      </c>
      <c r="E47" s="14"/>
      <c r="F47" s="16"/>
    </row>
    <row r="48" ht="19.55" customHeight="1" spans="1:6">
      <c r="A48" s="1" t="s">
        <v>34</v>
      </c>
      <c r="B48" s="13"/>
      <c r="C48" s="14" t="s">
        <v>141</v>
      </c>
      <c r="D48" s="15">
        <v>7.29</v>
      </c>
      <c r="E48" s="14"/>
      <c r="F48" s="16"/>
    </row>
    <row r="49" ht="19.55" customHeight="1" spans="1:6">
      <c r="A49" s="1" t="s">
        <v>34</v>
      </c>
      <c r="B49" s="13"/>
      <c r="C49" s="14" t="s">
        <v>132</v>
      </c>
      <c r="D49" s="15">
        <v>0.9463</v>
      </c>
      <c r="E49" s="14"/>
      <c r="F49" s="16"/>
    </row>
    <row r="50" ht="19.55" customHeight="1" spans="1:6">
      <c r="A50" s="1" t="s">
        <v>34</v>
      </c>
      <c r="B50" s="13"/>
      <c r="C50" s="14" t="s">
        <v>126</v>
      </c>
      <c r="D50" s="15">
        <v>1.18</v>
      </c>
      <c r="E50" s="14"/>
      <c r="F50" s="16"/>
    </row>
    <row r="51" ht="19.55" customHeight="1" spans="1:6">
      <c r="A51" s="1" t="s">
        <v>34</v>
      </c>
      <c r="B51" s="13"/>
      <c r="C51" s="14" t="s">
        <v>119</v>
      </c>
      <c r="D51" s="15">
        <v>50.2678</v>
      </c>
      <c r="E51" s="14"/>
      <c r="F51" s="16"/>
    </row>
    <row r="52" ht="19.55" customHeight="1" spans="1:6">
      <c r="A52" s="1" t="s">
        <v>34</v>
      </c>
      <c r="B52" s="13"/>
      <c r="C52" s="14" t="s">
        <v>111</v>
      </c>
      <c r="D52" s="15">
        <v>1.6142</v>
      </c>
      <c r="E52" s="14"/>
      <c r="F52" s="16"/>
    </row>
    <row r="53" ht="19.55" customHeight="1" spans="1:6">
      <c r="A53" s="1" t="s">
        <v>34</v>
      </c>
      <c r="B53" s="13"/>
      <c r="C53" s="14" t="s">
        <v>103</v>
      </c>
      <c r="D53" s="15">
        <v>8.85</v>
      </c>
      <c r="E53" s="14"/>
      <c r="F53" s="16"/>
    </row>
  </sheetData>
  <mergeCells count="4">
    <mergeCell ref="B5:F5"/>
    <mergeCell ref="C7:D7"/>
    <mergeCell ref="E7:F7"/>
    <mergeCell ref="B7:B8"/>
  </mergeCells>
  <pageMargins left="0.75" right="0.75" top="0.268999993801117" bottom="0.268999993801117" header="0" footer="0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2024-04-25T08:38:00Z</dcterms:created>
  <dcterms:modified xsi:type="dcterms:W3CDTF">2024-05-06T02:58:36Z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