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5" i="1" l="1"/>
  <c r="N5" i="1"/>
  <c r="J5" i="1"/>
  <c r="I5" i="1"/>
</calcChain>
</file>

<file path=xl/sharedStrings.xml><?xml version="1.0" encoding="utf-8"?>
<sst xmlns="http://schemas.openxmlformats.org/spreadsheetml/2006/main" count="130" uniqueCount="44">
  <si>
    <t>地市</t>
  </si>
  <si>
    <t>债券全称</t>
  </si>
  <si>
    <t>发行年度</t>
  </si>
  <si>
    <t>债券类型</t>
  </si>
  <si>
    <t>原项目信息</t>
  </si>
  <si>
    <t>县区</t>
  </si>
  <si>
    <t>项目名称</t>
  </si>
  <si>
    <t>项目主管部门</t>
  </si>
  <si>
    <t>项目建设单位</t>
  </si>
  <si>
    <t>本次拟调整用途金额</t>
  </si>
  <si>
    <t>其中：用于资本金金额</t>
  </si>
  <si>
    <t>拟调整项目信息</t>
  </si>
  <si>
    <t>项目类型</t>
  </si>
  <si>
    <t>本次拟安排债券金额</t>
  </si>
  <si>
    <t>东莞市</t>
  </si>
  <si>
    <t>2022年广东省政府专项债券（二十期）</t>
  </si>
  <si>
    <t>其他专项债券</t>
  </si>
  <si>
    <t>东莞市本级</t>
  </si>
  <si>
    <t>广东省东莞市松山湖科学城配套设施项目（二期）</t>
  </si>
  <si>
    <t>松山湖管委会</t>
  </si>
  <si>
    <t>东莞市松山湖东部工业园配套设施项目</t>
  </si>
  <si>
    <t>东莞市松山湖管委会</t>
  </si>
  <si>
    <t>2022年广东省政府专项债券（二十一期）</t>
  </si>
  <si>
    <t>东莞市职业教育学校改扩建项目</t>
  </si>
  <si>
    <t>东莞市教育局</t>
  </si>
  <si>
    <t xml:space="preserve">东莞市城建局
</t>
  </si>
  <si>
    <t>东莞市农村人居环境整治工程（全市）</t>
  </si>
  <si>
    <t>东莞市水务局
东莞市生态环境局
东莞市城市管理和综合执法局
东莞市东城街道办</t>
  </si>
  <si>
    <t>东莞市城建局
东莞市水务局
镇街代建</t>
  </si>
  <si>
    <t>东莞市松山湖片区战略新兴产业基地基础设施配套项目</t>
  </si>
  <si>
    <t>市政与产业园区基础设施项目</t>
  </si>
  <si>
    <t>东莞市谢岗镇银瓶合作创新区综合开发项目</t>
  </si>
  <si>
    <t>广东省东莞市松山湖科学城配套设施项目</t>
  </si>
  <si>
    <t>樟木头镇城乡融合产业园区周边基础设施配套工程</t>
  </si>
  <si>
    <t>东莞市公立医疗卫生提升项目</t>
  </si>
  <si>
    <t>社会事业项目</t>
  </si>
  <si>
    <t>东莞市松山湖高新区茶山片区乡村振兴建设工程</t>
  </si>
  <si>
    <t>农林水利项目</t>
  </si>
  <si>
    <t>东莞市城市轨道交通2号线工程</t>
  </si>
  <si>
    <t>交通基础设施项目</t>
  </si>
  <si>
    <t>东莞市火车站TOD综合开发基础设施升级改造项目</t>
  </si>
  <si>
    <t>新增专项债券资金用途调整批复表（2022年第二批）</t>
    <phoneticPr fontId="2" type="noConversion"/>
  </si>
  <si>
    <t>合计</t>
    <phoneticPr fontId="2" type="noConversion"/>
  </si>
  <si>
    <t>2022年广东省政府专项债券（二十八期）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</si>
</sst>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6"/>
  <sheetViews>
    <sheetView tabSelected="1" workbookViewId="0">
      <selection activeCell="R8" sqref="R8"/>
    </sheetView>
  </sheetViews>
  <sheetFormatPr defaultRowHeight="13.5" x14ac:dyDescent="0.15"/>
  <cols>
    <col min="1" max="8" width="11.5" customWidth="1"/>
    <col min="9" max="9" width="12.75" bestFit="1" customWidth="1"/>
    <col min="10" max="13" width="11.5" customWidth="1"/>
    <col min="14" max="14" width="12.75" bestFit="1" customWidth="1"/>
    <col min="15" max="15" width="11.5" customWidth="1"/>
  </cols>
  <sheetData>
    <row r="1" spans="1:251" ht="31.5" x14ac:dyDescent="0.15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3" spans="1:251" ht="19.5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/>
      <c r="G3" s="8"/>
      <c r="H3" s="8"/>
      <c r="I3" s="8"/>
      <c r="J3" s="8"/>
      <c r="K3" s="8" t="s">
        <v>11</v>
      </c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ht="24" x14ac:dyDescent="0.15">
      <c r="A4" s="9"/>
      <c r="B4" s="9"/>
      <c r="C4" s="9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 t="s">
        <v>10</v>
      </c>
      <c r="K4" s="10" t="s">
        <v>5</v>
      </c>
      <c r="L4" s="10" t="s">
        <v>6</v>
      </c>
      <c r="M4" s="10" t="s">
        <v>12</v>
      </c>
      <c r="N4" s="11" t="s">
        <v>13</v>
      </c>
      <c r="O4" s="11" t="s">
        <v>10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spans="1:251" ht="27" customHeight="1" x14ac:dyDescent="0.15">
      <c r="A5" s="9" t="s">
        <v>42</v>
      </c>
      <c r="B5" s="9"/>
      <c r="C5" s="9"/>
      <c r="D5" s="9"/>
      <c r="E5" s="9"/>
      <c r="F5" s="9"/>
      <c r="G5" s="9"/>
      <c r="H5" s="9"/>
      <c r="I5" s="11">
        <f>SUM(I6:I16)</f>
        <v>132334</v>
      </c>
      <c r="J5" s="11">
        <f>SUM(J6:J16)</f>
        <v>0</v>
      </c>
      <c r="K5" s="9" t="s">
        <v>42</v>
      </c>
      <c r="L5" s="9"/>
      <c r="M5" s="9"/>
      <c r="N5" s="11">
        <f>SUM(N6:N16)</f>
        <v>132334</v>
      </c>
      <c r="O5" s="11">
        <f>SUM(O6:O16)</f>
        <v>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</row>
    <row r="6" spans="1:251" ht="48" x14ac:dyDescent="0.15">
      <c r="A6" s="12" t="s">
        <v>14</v>
      </c>
      <c r="B6" s="12" t="s">
        <v>15</v>
      </c>
      <c r="C6" s="12">
        <v>2022</v>
      </c>
      <c r="D6" s="12" t="s">
        <v>16</v>
      </c>
      <c r="E6" s="12" t="s">
        <v>17</v>
      </c>
      <c r="F6" s="12" t="s">
        <v>18</v>
      </c>
      <c r="G6" s="12" t="s">
        <v>19</v>
      </c>
      <c r="H6" s="12" t="s">
        <v>19</v>
      </c>
      <c r="I6" s="13">
        <v>35000</v>
      </c>
      <c r="J6" s="13">
        <v>0</v>
      </c>
      <c r="K6" s="12" t="s">
        <v>17</v>
      </c>
      <c r="L6" s="12" t="s">
        <v>29</v>
      </c>
      <c r="M6" s="12" t="s">
        <v>30</v>
      </c>
      <c r="N6" s="13">
        <v>35000</v>
      </c>
      <c r="O6" s="13"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</row>
    <row r="7" spans="1:251" ht="48" x14ac:dyDescent="0.15">
      <c r="A7" s="4" t="s">
        <v>14</v>
      </c>
      <c r="B7" s="4" t="s">
        <v>15</v>
      </c>
      <c r="C7" s="4">
        <v>2022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19</v>
      </c>
      <c r="I7" s="5">
        <v>18465</v>
      </c>
      <c r="J7" s="6">
        <v>0</v>
      </c>
      <c r="K7" s="4" t="s">
        <v>17</v>
      </c>
      <c r="L7" s="4" t="s">
        <v>31</v>
      </c>
      <c r="M7" s="4" t="s">
        <v>30</v>
      </c>
      <c r="N7" s="5">
        <v>18465</v>
      </c>
      <c r="O7" s="6">
        <v>0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  <row r="8" spans="1:251" ht="48" x14ac:dyDescent="0.15">
      <c r="A8" s="4" t="s">
        <v>14</v>
      </c>
      <c r="B8" s="4" t="s">
        <v>43</v>
      </c>
      <c r="C8" s="4">
        <v>2022</v>
      </c>
      <c r="D8" s="4" t="s">
        <v>16</v>
      </c>
      <c r="E8" s="4" t="s">
        <v>17</v>
      </c>
      <c r="F8" s="4" t="s">
        <v>20</v>
      </c>
      <c r="G8" s="4" t="s">
        <v>19</v>
      </c>
      <c r="H8" s="4" t="s">
        <v>21</v>
      </c>
      <c r="I8" s="5">
        <v>1535</v>
      </c>
      <c r="J8" s="6">
        <v>0</v>
      </c>
      <c r="K8" s="4" t="s">
        <v>17</v>
      </c>
      <c r="L8" s="4" t="s">
        <v>31</v>
      </c>
      <c r="M8" s="4" t="s">
        <v>30</v>
      </c>
      <c r="N8" s="5">
        <v>1535</v>
      </c>
      <c r="O8" s="6"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</row>
    <row r="9" spans="1:251" ht="36" x14ac:dyDescent="0.15">
      <c r="A9" s="4" t="s">
        <v>14</v>
      </c>
      <c r="B9" s="4" t="s">
        <v>43</v>
      </c>
      <c r="C9" s="4">
        <v>2022</v>
      </c>
      <c r="D9" s="4" t="s">
        <v>16</v>
      </c>
      <c r="E9" s="4" t="s">
        <v>17</v>
      </c>
      <c r="F9" s="4" t="s">
        <v>20</v>
      </c>
      <c r="G9" s="4" t="s">
        <v>19</v>
      </c>
      <c r="H9" s="4" t="s">
        <v>21</v>
      </c>
      <c r="I9" s="5">
        <v>5900</v>
      </c>
      <c r="J9" s="6">
        <v>0</v>
      </c>
      <c r="K9" s="4" t="s">
        <v>17</v>
      </c>
      <c r="L9" s="4" t="s">
        <v>32</v>
      </c>
      <c r="M9" s="4" t="s">
        <v>30</v>
      </c>
      <c r="N9" s="5">
        <v>5900</v>
      </c>
      <c r="O9" s="6">
        <v>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</row>
    <row r="10" spans="1:251" ht="48" x14ac:dyDescent="0.15">
      <c r="A10" s="4" t="s">
        <v>14</v>
      </c>
      <c r="B10" s="4" t="s">
        <v>43</v>
      </c>
      <c r="C10" s="4">
        <v>2022</v>
      </c>
      <c r="D10" s="4" t="s">
        <v>16</v>
      </c>
      <c r="E10" s="4" t="s">
        <v>17</v>
      </c>
      <c r="F10" s="4" t="s">
        <v>20</v>
      </c>
      <c r="G10" s="4" t="s">
        <v>19</v>
      </c>
      <c r="H10" s="4" t="s">
        <v>21</v>
      </c>
      <c r="I10" s="5">
        <v>5000</v>
      </c>
      <c r="J10" s="6">
        <v>0</v>
      </c>
      <c r="K10" s="4" t="s">
        <v>17</v>
      </c>
      <c r="L10" s="4" t="s">
        <v>33</v>
      </c>
      <c r="M10" s="4" t="s">
        <v>30</v>
      </c>
      <c r="N10" s="5">
        <v>5000</v>
      </c>
      <c r="O10" s="6"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</row>
    <row r="11" spans="1:251" ht="36" x14ac:dyDescent="0.15">
      <c r="A11" s="4" t="s">
        <v>14</v>
      </c>
      <c r="B11" s="4" t="s">
        <v>22</v>
      </c>
      <c r="C11" s="4">
        <v>2022</v>
      </c>
      <c r="D11" s="4" t="s">
        <v>16</v>
      </c>
      <c r="E11" s="4" t="s">
        <v>17</v>
      </c>
      <c r="F11" s="4" t="s">
        <v>23</v>
      </c>
      <c r="G11" s="4" t="s">
        <v>24</v>
      </c>
      <c r="H11" s="4" t="s">
        <v>25</v>
      </c>
      <c r="I11" s="5">
        <v>1173</v>
      </c>
      <c r="J11" s="6">
        <v>0</v>
      </c>
      <c r="K11" s="4" t="s">
        <v>17</v>
      </c>
      <c r="L11" s="4" t="s">
        <v>34</v>
      </c>
      <c r="M11" s="4" t="s">
        <v>35</v>
      </c>
      <c r="N11" s="5">
        <v>1173</v>
      </c>
      <c r="O11" s="6"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</row>
    <row r="12" spans="1:251" ht="96" x14ac:dyDescent="0.15">
      <c r="A12" s="4" t="s">
        <v>14</v>
      </c>
      <c r="B12" s="4" t="s">
        <v>15</v>
      </c>
      <c r="C12" s="4">
        <v>2022</v>
      </c>
      <c r="D12" s="4" t="s">
        <v>16</v>
      </c>
      <c r="E12" s="4" t="s">
        <v>17</v>
      </c>
      <c r="F12" s="4" t="s">
        <v>26</v>
      </c>
      <c r="G12" s="4" t="s">
        <v>27</v>
      </c>
      <c r="H12" s="4" t="s">
        <v>28</v>
      </c>
      <c r="I12" s="5">
        <v>5000</v>
      </c>
      <c r="J12" s="6">
        <v>0</v>
      </c>
      <c r="K12" s="4" t="s">
        <v>17</v>
      </c>
      <c r="L12" s="4" t="s">
        <v>36</v>
      </c>
      <c r="M12" s="4" t="s">
        <v>37</v>
      </c>
      <c r="N12" s="5">
        <v>5000</v>
      </c>
      <c r="O12" s="6"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</row>
    <row r="13" spans="1:251" ht="96" x14ac:dyDescent="0.15">
      <c r="A13" s="4" t="s">
        <v>14</v>
      </c>
      <c r="B13" s="4" t="s">
        <v>15</v>
      </c>
      <c r="C13" s="4">
        <v>2022</v>
      </c>
      <c r="D13" s="4" t="s">
        <v>16</v>
      </c>
      <c r="E13" s="4" t="s">
        <v>17</v>
      </c>
      <c r="F13" s="4" t="s">
        <v>26</v>
      </c>
      <c r="G13" s="4" t="s">
        <v>27</v>
      </c>
      <c r="H13" s="4" t="s">
        <v>28</v>
      </c>
      <c r="I13" s="5">
        <v>28994</v>
      </c>
      <c r="J13" s="6">
        <v>0</v>
      </c>
      <c r="K13" s="4" t="s">
        <v>17</v>
      </c>
      <c r="L13" s="4" t="s">
        <v>38</v>
      </c>
      <c r="M13" s="4" t="s">
        <v>39</v>
      </c>
      <c r="N13" s="5">
        <v>28994</v>
      </c>
      <c r="O13" s="6"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</row>
    <row r="14" spans="1:251" ht="96" x14ac:dyDescent="0.15">
      <c r="A14" s="4" t="s">
        <v>14</v>
      </c>
      <c r="B14" s="4" t="s">
        <v>15</v>
      </c>
      <c r="C14" s="4">
        <v>2022</v>
      </c>
      <c r="D14" s="4" t="s">
        <v>16</v>
      </c>
      <c r="E14" s="4" t="s">
        <v>17</v>
      </c>
      <c r="F14" s="4" t="s">
        <v>26</v>
      </c>
      <c r="G14" s="4" t="s">
        <v>27</v>
      </c>
      <c r="H14" s="4" t="s">
        <v>28</v>
      </c>
      <c r="I14" s="5">
        <v>9702</v>
      </c>
      <c r="J14" s="6">
        <v>0</v>
      </c>
      <c r="K14" s="4" t="s">
        <v>17</v>
      </c>
      <c r="L14" s="4" t="s">
        <v>40</v>
      </c>
      <c r="M14" s="4" t="s">
        <v>39</v>
      </c>
      <c r="N14" s="5">
        <v>9702</v>
      </c>
      <c r="O14" s="6">
        <v>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</row>
    <row r="15" spans="1:251" ht="48" x14ac:dyDescent="0.15">
      <c r="A15" s="4" t="s">
        <v>14</v>
      </c>
      <c r="B15" s="4" t="s">
        <v>43</v>
      </c>
      <c r="C15" s="4">
        <v>2022</v>
      </c>
      <c r="D15" s="4" t="s">
        <v>16</v>
      </c>
      <c r="E15" s="4" t="s">
        <v>17</v>
      </c>
      <c r="F15" s="4" t="s">
        <v>20</v>
      </c>
      <c r="G15" s="4" t="s">
        <v>19</v>
      </c>
      <c r="H15" s="4" t="s">
        <v>21</v>
      </c>
      <c r="I15" s="5">
        <v>13918</v>
      </c>
      <c r="J15" s="6">
        <v>0</v>
      </c>
      <c r="K15" s="4" t="s">
        <v>17</v>
      </c>
      <c r="L15" s="4" t="s">
        <v>40</v>
      </c>
      <c r="M15" s="4" t="s">
        <v>39</v>
      </c>
      <c r="N15" s="5">
        <v>13918</v>
      </c>
      <c r="O15" s="6"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1:251" ht="36" x14ac:dyDescent="0.15">
      <c r="A16" s="4" t="s">
        <v>14</v>
      </c>
      <c r="B16" s="4" t="s">
        <v>43</v>
      </c>
      <c r="C16" s="4">
        <v>2022</v>
      </c>
      <c r="D16" s="4" t="s">
        <v>16</v>
      </c>
      <c r="E16" s="4" t="s">
        <v>17</v>
      </c>
      <c r="F16" s="4" t="s">
        <v>20</v>
      </c>
      <c r="G16" s="4" t="s">
        <v>19</v>
      </c>
      <c r="H16" s="4" t="s">
        <v>21</v>
      </c>
      <c r="I16" s="5">
        <v>7647</v>
      </c>
      <c r="J16" s="6">
        <v>0</v>
      </c>
      <c r="K16" s="4" t="s">
        <v>17</v>
      </c>
      <c r="L16" s="4" t="s">
        <v>34</v>
      </c>
      <c r="M16" s="4" t="s">
        <v>35</v>
      </c>
      <c r="N16" s="5">
        <v>7647</v>
      </c>
      <c r="O16" s="6"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</sheetData>
  <mergeCells count="9">
    <mergeCell ref="A5:H5"/>
    <mergeCell ref="K5:M5"/>
    <mergeCell ref="A1:O1"/>
    <mergeCell ref="A3:A4"/>
    <mergeCell ref="B3:B4"/>
    <mergeCell ref="C3:C4"/>
    <mergeCell ref="D3:D4"/>
    <mergeCell ref="E3:J3"/>
    <mergeCell ref="K3:O3"/>
  </mergeCells>
  <phoneticPr fontId="2" type="noConversion"/>
  <dataValidations count="2">
    <dataValidation type="list" allowBlank="1" showInputMessage="1" showErrorMessage="1" sqref="D6:D16">
      <formula1>"土储专项债券,棚改专项债券,其他专项债券"</formula1>
    </dataValidation>
    <dataValidation type="list" allowBlank="1" showInputMessage="1" showErrorMessage="1" sqref="M6:M16">
      <formula1>"棚改项目,交通基础设施项目,能源项目,农林水利项目,生态环保项目,社会事业项目,城乡冷链物流基础设施项目,市政与产业园区基础设施项目,保障性安居工程项目,其他有收益的公益性项目"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mp</cp:lastModifiedBy>
  <cp:lastPrinted>2022-08-19T12:47:03Z</cp:lastPrinted>
  <dcterms:created xsi:type="dcterms:W3CDTF">2022-08-19T12:43:37Z</dcterms:created>
  <dcterms:modified xsi:type="dcterms:W3CDTF">2022-08-22T07:33:26Z</dcterms:modified>
</cp:coreProperties>
</file>